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212"/>
  </bookViews>
  <sheets>
    <sheet name="20250307165917" sheetId="1" r:id="rId1"/>
  </sheets>
  <calcPr calcId="191029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11" i="1"/>
  <c r="O813" i="1"/>
</calcChain>
</file>

<file path=xl/sharedStrings.xml><?xml version="1.0" encoding="utf-8"?>
<sst xmlns="http://schemas.openxmlformats.org/spreadsheetml/2006/main" count="8844" uniqueCount="1667">
  <si>
    <t>TWSPANDAAF2ST0687623</t>
  </si>
  <si>
    <t>201TT2094</t>
  </si>
  <si>
    <t>€ 181,00</t>
  </si>
  <si>
    <t>TWSPANDAAF2ST0687988</t>
  </si>
  <si>
    <t>201TT2316</t>
  </si>
  <si>
    <t>€ 170,00</t>
  </si>
  <si>
    <t>TWSPANDAAF2ST0688029</t>
  </si>
  <si>
    <t>97% LINEN, 3% COTTON</t>
  </si>
  <si>
    <t>201TT2302</t>
  </si>
  <si>
    <t>€ 189,00</t>
  </si>
  <si>
    <t>TWSPANDAAF2ST0688046</t>
  </si>
  <si>
    <t>201TT2216</t>
  </si>
  <si>
    <t>TWSPANDAAF2ST0688055</t>
  </si>
  <si>
    <t>201TT2217</t>
  </si>
  <si>
    <t>€ 216,00</t>
  </si>
  <si>
    <t>TWSPANDAAF2ST0688097</t>
  </si>
  <si>
    <t>201TT2273</t>
  </si>
  <si>
    <t>TWSPANDAAF2ST0688259</t>
  </si>
  <si>
    <t>201TP2536</t>
  </si>
  <si>
    <t>TWSPANDNAG2ST0739149</t>
  </si>
  <si>
    <t>68% VISCOSE, 27% POLYAMIDE, 5% ELASTANE</t>
  </si>
  <si>
    <t>231TP2182</t>
  </si>
  <si>
    <t>TWSTOPDAAF2ST0687493</t>
  </si>
  <si>
    <t>GIALLO/ROSA</t>
  </si>
  <si>
    <t>201TT2280</t>
  </si>
  <si>
    <t>TWSTOPDAAF2ST0687538</t>
  </si>
  <si>
    <t>201TT2410</t>
  </si>
  <si>
    <t>TWSTOPDAAF2ST0687571</t>
  </si>
  <si>
    <t>201TT2200</t>
  </si>
  <si>
    <t>€ 280,00</t>
  </si>
  <si>
    <t>TWSTUNDAAF2ST0688547</t>
  </si>
  <si>
    <t>TUNICA</t>
  </si>
  <si>
    <t>GIALLO/VERDE</t>
  </si>
  <si>
    <t>201TP2562</t>
  </si>
  <si>
    <t>TWSTUTDAAF2ST0688566</t>
  </si>
  <si>
    <t>201TT2091</t>
  </si>
  <si>
    <t>TWSZAIDAAG2ST0730133</t>
  </si>
  <si>
    <t>231TD8360</t>
  </si>
  <si>
    <t>WFYADODNAG2ST0737090</t>
  </si>
  <si>
    <t>TWINS FANTASY</t>
  </si>
  <si>
    <t>T4060</t>
  </si>
  <si>
    <t>€ 371,00</t>
  </si>
  <si>
    <t>WFYADODNAG2ST0737100</t>
  </si>
  <si>
    <t>T4053</t>
  </si>
  <si>
    <t>WFYADODNAG2ST0737103</t>
  </si>
  <si>
    <t>BIANCO/MARRONE</t>
  </si>
  <si>
    <t>T4037</t>
  </si>
  <si>
    <t>WFYADODNAG2ST0737104</t>
  </si>
  <si>
    <t>NERO/MARRONE</t>
  </si>
  <si>
    <t>T4036</t>
  </si>
  <si>
    <t>WFYADODNAG2ST0737110</t>
  </si>
  <si>
    <t>T3900</t>
  </si>
  <si>
    <t>€ 307,00</t>
  </si>
  <si>
    <t>WFYADODNAG2ST0737115</t>
  </si>
  <si>
    <t>T4007</t>
  </si>
  <si>
    <t>€ 352,00</t>
  </si>
  <si>
    <t>WFYADODNAG2ST0737116</t>
  </si>
  <si>
    <t>T4067</t>
  </si>
  <si>
    <t>WFYADODNAG2ST0737118</t>
  </si>
  <si>
    <t>T4096</t>
  </si>
  <si>
    <t>€ 297,00</t>
  </si>
  <si>
    <t>WFYADODNAG2ST0737139</t>
  </si>
  <si>
    <t>T4020</t>
  </si>
  <si>
    <t>WFYCORDNAG2ST0737155</t>
  </si>
  <si>
    <t>COORDINATO</t>
  </si>
  <si>
    <t>T4086</t>
  </si>
  <si>
    <t>€ 432,00</t>
  </si>
  <si>
    <t>WFYGONDNAG2ST0737108</t>
  </si>
  <si>
    <t>T4022G</t>
  </si>
  <si>
    <t>WFYPANDNAG2ST0737150</t>
  </si>
  <si>
    <t>T4033P</t>
  </si>
  <si>
    <t>€ 205,00</t>
  </si>
  <si>
    <t>WFYPANDNAG2ST0737152</t>
  </si>
  <si>
    <t>T4054P</t>
  </si>
  <si>
    <t>WFYTOPDNAG2ST0737142</t>
  </si>
  <si>
    <t>T4022T</t>
  </si>
  <si>
    <t>WFYTOPDNAG2ST0737143</t>
  </si>
  <si>
    <t>T4099</t>
  </si>
  <si>
    <t>€ 147,00</t>
  </si>
  <si>
    <t>WFYTOPDNAG2ST0737146</t>
  </si>
  <si>
    <t>T4081</t>
  </si>
  <si>
    <t>WNAADODNAF2ST0760988</t>
  </si>
  <si>
    <t>TWINSET ACTITUDE</t>
  </si>
  <si>
    <t>54% VISCOSE, 46% POLYAMIDE</t>
  </si>
  <si>
    <t>SAN0000000000585</t>
  </si>
  <si>
    <t>WNAZAIDAAG2ST0730028</t>
  </si>
  <si>
    <t>221AO828C</t>
  </si>
  <si>
    <t xml:space="preserve">RETAIL UNITARIO </t>
  </si>
  <si>
    <t>WHL PRICE</t>
  </si>
  <si>
    <t>=K11/2,5</t>
  </si>
  <si>
    <t>WHL</t>
  </si>
  <si>
    <t>ABBIGL. DONNA IN NUMERO</t>
  </si>
  <si>
    <t>ABBIGL. DONNA LETTERE</t>
  </si>
  <si>
    <t>3XS</t>
  </si>
  <si>
    <t>XXS</t>
  </si>
  <si>
    <t>XS</t>
  </si>
  <si>
    <t>S</t>
  </si>
  <si>
    <t>M</t>
  </si>
  <si>
    <t>L</t>
  </si>
  <si>
    <t>XL</t>
  </si>
  <si>
    <t>XXL</t>
  </si>
  <si>
    <t>3xl</t>
  </si>
  <si>
    <t>SM</t>
  </si>
  <si>
    <t>ML</t>
  </si>
  <si>
    <t>LXL</t>
  </si>
  <si>
    <t>XSS</t>
  </si>
  <si>
    <t>LG</t>
  </si>
  <si>
    <t>ABBIGL. UOMO IN NUMERO</t>
  </si>
  <si>
    <t>ABBIGL. UOMO LETTERE</t>
  </si>
  <si>
    <t>3XL</t>
  </si>
  <si>
    <t>4XL</t>
  </si>
  <si>
    <t>5XL</t>
  </si>
  <si>
    <t>6XL</t>
  </si>
  <si>
    <t>ACCESSORI</t>
  </si>
  <si>
    <t>TU</t>
  </si>
  <si>
    <t>XLL</t>
  </si>
  <si>
    <t>XSM</t>
  </si>
  <si>
    <t>JEANS DONNA TG US</t>
  </si>
  <si>
    <t>JEANS UOMO TG US</t>
  </si>
  <si>
    <t>SCARPE  DONNA</t>
  </si>
  <si>
    <t>35M</t>
  </si>
  <si>
    <t>36M</t>
  </si>
  <si>
    <t>37M</t>
  </si>
  <si>
    <t>38M</t>
  </si>
  <si>
    <t>39M</t>
  </si>
  <si>
    <t>40M</t>
  </si>
  <si>
    <t>41M</t>
  </si>
  <si>
    <t>34M</t>
  </si>
  <si>
    <t>SCARPE  UOMO</t>
  </si>
  <si>
    <t>42M</t>
  </si>
  <si>
    <t>43M</t>
  </si>
  <si>
    <t>44M</t>
  </si>
  <si>
    <t>45M</t>
  </si>
  <si>
    <t>Codice articolo</t>
  </si>
  <si>
    <t>Immagine</t>
  </si>
  <si>
    <t>Descrizione</t>
  </si>
  <si>
    <t>Colore</t>
  </si>
  <si>
    <t>Marchio</t>
  </si>
  <si>
    <t>Tipologia</t>
  </si>
  <si>
    <t>Sesso</t>
  </si>
  <si>
    <t>Composizione</t>
  </si>
  <si>
    <t>Made In</t>
  </si>
  <si>
    <t>Cod. Fornitore</t>
  </si>
  <si>
    <t>Serie taglie</t>
  </si>
  <si>
    <t>Q.ta</t>
  </si>
  <si>
    <t>DIEBORDAAG2ST0746016</t>
  </si>
  <si>
    <t>BORSA</t>
  </si>
  <si>
    <t>ANTRACITE</t>
  </si>
  <si>
    <t>DIESEL</t>
  </si>
  <si>
    <t>Donna</t>
  </si>
  <si>
    <t>80% POLYAMIDE, 20% POLYURETHANE</t>
  </si>
  <si>
    <t>CN</t>
  </si>
  <si>
    <t>X09384 P5187</t>
  </si>
  <si>
    <t>€ 250,00</t>
  </si>
  <si>
    <t>DIEFELDAAF2ST0691275</t>
  </si>
  <si>
    <t>FELPA</t>
  </si>
  <si>
    <t>BIANCO</t>
  </si>
  <si>
    <t>100% COTTON</t>
  </si>
  <si>
    <t>BG</t>
  </si>
  <si>
    <t>€ 150,00</t>
  </si>
  <si>
    <t>DIEFELDAAG2ST0745685</t>
  </si>
  <si>
    <t>NERO</t>
  </si>
  <si>
    <t>A07099 0TEAK</t>
  </si>
  <si>
    <t>DIEFELDAAG2ST0745690</t>
  </si>
  <si>
    <t>GRIGIO</t>
  </si>
  <si>
    <t>A09564 0HERG</t>
  </si>
  <si>
    <t>€ 225,00</t>
  </si>
  <si>
    <t>ROSA</t>
  </si>
  <si>
    <t>DIEFELDAAG2ST0745691</t>
  </si>
  <si>
    <t>BORDEAUX</t>
  </si>
  <si>
    <t>A06566 0HFAZ</t>
  </si>
  <si>
    <t>DIEFELDAAG2ST0745694</t>
  </si>
  <si>
    <t>55% COTTON, 45% NYLON</t>
  </si>
  <si>
    <t>PT</t>
  </si>
  <si>
    <t>A05076 0DLAA</t>
  </si>
  <si>
    <t>DIEFELDAAG2ST0745712</t>
  </si>
  <si>
    <t>CREMA</t>
  </si>
  <si>
    <t>A08869 0DLAA</t>
  </si>
  <si>
    <t>DIEFELDAAG2ST0745732</t>
  </si>
  <si>
    <t>A06779 0TDAJ</t>
  </si>
  <si>
    <t>€ 195,00</t>
  </si>
  <si>
    <t>DIEFELDAAG2ST0745748</t>
  </si>
  <si>
    <t>60% COTTON, 40% POLYESTER</t>
  </si>
  <si>
    <t>BD</t>
  </si>
  <si>
    <t>A09974 0HAYT</t>
  </si>
  <si>
    <t>€ 125,00</t>
  </si>
  <si>
    <t>DIEFELDAAG2ST0745756</t>
  </si>
  <si>
    <t>FUXIA</t>
  </si>
  <si>
    <t>100% POLYESTER</t>
  </si>
  <si>
    <t>A08273 0LEAB</t>
  </si>
  <si>
    <t>DIEFELDAAG2ST0745773</t>
  </si>
  <si>
    <t>A09565 0EJAA</t>
  </si>
  <si>
    <t>ROSSO</t>
  </si>
  <si>
    <t>DIEFELUAAF2ST0690527</t>
  </si>
  <si>
    <t>BLU</t>
  </si>
  <si>
    <t>Uomo</t>
  </si>
  <si>
    <t>€ 130,00</t>
  </si>
  <si>
    <t>DIEFELUAAF2ST0690563</t>
  </si>
  <si>
    <t>€ 135,00</t>
  </si>
  <si>
    <t>DIEFELUAAF2ST0691244</t>
  </si>
  <si>
    <t>ARANCIONE</t>
  </si>
  <si>
    <t>51% POLYESTER, 49% COTTON</t>
  </si>
  <si>
    <t>DIEFELUAAG25S0814513</t>
  </si>
  <si>
    <t>DIEFELUAAG2ST0745018</t>
  </si>
  <si>
    <t>BEIGE</t>
  </si>
  <si>
    <t>A03786 0NAWW</t>
  </si>
  <si>
    <t>€ 175,00</t>
  </si>
  <si>
    <t>DIEFELUAAG2ST0745031</t>
  </si>
  <si>
    <t>A08528 0EJAA</t>
  </si>
  <si>
    <t>€ 350,00</t>
  </si>
  <si>
    <t>DIEFELUAAG2ST0745070</t>
  </si>
  <si>
    <t>A10378 0HAYT</t>
  </si>
  <si>
    <t>€ 110,00</t>
  </si>
  <si>
    <t>DIEFELUAAG2ST0745078</t>
  </si>
  <si>
    <t>GIALLO</t>
  </si>
  <si>
    <t>A06500 0HAYT</t>
  </si>
  <si>
    <t>DIEFELUAAG2ST0745083</t>
  </si>
  <si>
    <t>A08685 0HAYT</t>
  </si>
  <si>
    <t>DIEFELUAAG2ST0745084</t>
  </si>
  <si>
    <t>A08684 0HAYT</t>
  </si>
  <si>
    <t>DIEFELUAAG2ST0745530</t>
  </si>
  <si>
    <t>VERDE</t>
  </si>
  <si>
    <t>A08693 0HAYT</t>
  </si>
  <si>
    <t>DIEFELUAAG2ST0745540</t>
  </si>
  <si>
    <t>A08686 0HAYT</t>
  </si>
  <si>
    <t>DIEFELUAAG2ST0745559</t>
  </si>
  <si>
    <t>SENAPE</t>
  </si>
  <si>
    <t>IN</t>
  </si>
  <si>
    <t>A09034 0EJAB</t>
  </si>
  <si>
    <t>DIEFELUAAG2ST0745568</t>
  </si>
  <si>
    <t>A08690 0HAYT</t>
  </si>
  <si>
    <t>DIEFELUAAG2ST0745579</t>
  </si>
  <si>
    <t>A03744 0HERE</t>
  </si>
  <si>
    <t>€ 185,00</t>
  </si>
  <si>
    <t>DIEFELUAAG2ST0745590</t>
  </si>
  <si>
    <t>A03743 0HERE</t>
  </si>
  <si>
    <t>€ 160,00</t>
  </si>
  <si>
    <t>DIEFELUAAG2ST0745616</t>
  </si>
  <si>
    <t>A08694 0HAYT</t>
  </si>
  <si>
    <t>DIEFELUAAG2ST0745623</t>
  </si>
  <si>
    <t>A08527 0EJAA</t>
  </si>
  <si>
    <t>€ 295,00</t>
  </si>
  <si>
    <t>DIEFELUAAG2ST0745627</t>
  </si>
  <si>
    <t>A08525 0CJAD</t>
  </si>
  <si>
    <t>DIEFELUAAG2ST0745633</t>
  </si>
  <si>
    <t>A08524 0CJAD</t>
  </si>
  <si>
    <t>DIEFELUAAG2ST0745634</t>
  </si>
  <si>
    <t>A09829 0BAWT</t>
  </si>
  <si>
    <t>DIEFELUAAG2ST0745638</t>
  </si>
  <si>
    <t>AZZURRO</t>
  </si>
  <si>
    <t>A08670 0BAWT</t>
  </si>
  <si>
    <t>DIEFELUAAG2ST0745654</t>
  </si>
  <si>
    <t>A09827 0BAWT</t>
  </si>
  <si>
    <t>DIEFELUAAG2ST0745696</t>
  </si>
  <si>
    <t>A03668 0DLAA</t>
  </si>
  <si>
    <t>DIEJNSDAAF2ST0692265</t>
  </si>
  <si>
    <t>JEANS</t>
  </si>
  <si>
    <t>BLU NAVY</t>
  </si>
  <si>
    <t>74% COTTON, 24% LYCRA, 2% ELASTANE</t>
  </si>
  <si>
    <t>TN</t>
  </si>
  <si>
    <t>A00004 009NV</t>
  </si>
  <si>
    <t>DIEJNSDAAF2ST0692303</t>
  </si>
  <si>
    <t>91% COTTON, 6% POLYESTER, 3% ELASTANE</t>
  </si>
  <si>
    <t>00S0EC 0687Q</t>
  </si>
  <si>
    <t>DIEJNSDAAF2ST0692352</t>
  </si>
  <si>
    <t>DENIM</t>
  </si>
  <si>
    <t>98% COTTON, 2% ELASTANE</t>
  </si>
  <si>
    <t>DIEJNSDAAF2ST0692364</t>
  </si>
  <si>
    <t>79% COTTON, 17% MODAL, 3% ELASTOMULTIESTERE, 1% ELASTANE</t>
  </si>
  <si>
    <t>00SEWL 009ZX</t>
  </si>
  <si>
    <t>DIEJNSDAAF2ST0692373</t>
  </si>
  <si>
    <t>00SXJN 009ZY</t>
  </si>
  <si>
    <t>DIEJNSDAAG2ST0746283</t>
  </si>
  <si>
    <t>99% COTTON, 1% ELASTANE</t>
  </si>
  <si>
    <t>A03607 09D46</t>
  </si>
  <si>
    <t>DIEJNSDAAG2ST0746285</t>
  </si>
  <si>
    <t>A03607 09B90</t>
  </si>
  <si>
    <t>DIEJNSDAAG2ST0746290</t>
  </si>
  <si>
    <t>CELESTE</t>
  </si>
  <si>
    <t>A03609 09C16</t>
  </si>
  <si>
    <t>DIEJNSDAAG2ST0746299</t>
  </si>
  <si>
    <t>A05347 007F1</t>
  </si>
  <si>
    <t>DIEJNSDAAG2ST0746302</t>
  </si>
  <si>
    <t>96% COTTON, 3% ELASTOMULTIESTERE, 1% ELASTANE</t>
  </si>
  <si>
    <t>A03604 09D99</t>
  </si>
  <si>
    <t>DIEJNSDAAG2ST0746308</t>
  </si>
  <si>
    <t>A03619 09E44</t>
  </si>
  <si>
    <t>DIEJNSDAAG2ST0746310</t>
  </si>
  <si>
    <t>00S74H R09AA</t>
  </si>
  <si>
    <t>DIEJNSDAAG2ST0746313</t>
  </si>
  <si>
    <t>00S74H R09HL</t>
  </si>
  <si>
    <t>DIEJNSDAAG2ST0746320</t>
  </si>
  <si>
    <t>IT</t>
  </si>
  <si>
    <t>A03612 9C08L</t>
  </si>
  <si>
    <t>DIEJNSDAAG2ST0746323</t>
  </si>
  <si>
    <t>97% COTTON, 2% ELASTOMULTIESTERE, 1% ELASTANE</t>
  </si>
  <si>
    <t>A04108 068CE</t>
  </si>
  <si>
    <t>DIEJNSUAAF2ST0692204</t>
  </si>
  <si>
    <t>A05156 0EHAJ</t>
  </si>
  <si>
    <t>DIEJNSUAAF2ST0692233</t>
  </si>
  <si>
    <t>A03563 09C73</t>
  </si>
  <si>
    <t>DIEJNSUAAG2ST0746208</t>
  </si>
  <si>
    <t>A13342 R168L</t>
  </si>
  <si>
    <t>DIEJNSUAAG2ST0746210</t>
  </si>
  <si>
    <t>RO</t>
  </si>
  <si>
    <t>A03584 09C01</t>
  </si>
  <si>
    <t>DIEJNSUAAG2ST0746212</t>
  </si>
  <si>
    <t>75% COTTON, 23% POLYESTER, 2% ELASTANE</t>
  </si>
  <si>
    <t>A03572 068BV</t>
  </si>
  <si>
    <t>DIEJNSUAAG2ST0746215</t>
  </si>
  <si>
    <t>GRIGIO CHIARO</t>
  </si>
  <si>
    <t>A03568 007D4</t>
  </si>
  <si>
    <t>DIEJNSUAAG2ST0746223</t>
  </si>
  <si>
    <t>A03558 09F55</t>
  </si>
  <si>
    <t>DIEJNSUAAG2ST0746228</t>
  </si>
  <si>
    <t>A03558 09D47</t>
  </si>
  <si>
    <t>DIEJNSUAAG2ST0746229</t>
  </si>
  <si>
    <t>89% COTTON, 11% POLYESTER</t>
  </si>
  <si>
    <t>A05156 009MG</t>
  </si>
  <si>
    <t>DIEJNSUAAG2ST0746231</t>
  </si>
  <si>
    <t>A05156 09D45</t>
  </si>
  <si>
    <t>DIEJNSUAAG2ST0746237</t>
  </si>
  <si>
    <t>80% COTTON, 20% CANAPA</t>
  </si>
  <si>
    <t>A05156 09D75</t>
  </si>
  <si>
    <t>DIEJNSUAAG2ST0746242</t>
  </si>
  <si>
    <t>87% COTTON, 11% POLYESTER, 2% ELASTANE</t>
  </si>
  <si>
    <t>A03596 009DK</t>
  </si>
  <si>
    <t>DIEJNSUAAG2ST0746245</t>
  </si>
  <si>
    <t>MU</t>
  </si>
  <si>
    <t>A03595 0NFAM</t>
  </si>
  <si>
    <t>DIEJNSUAAG2ST0746248</t>
  </si>
  <si>
    <t>89% COTTON, 10% POLYESTER, 1% ELASTANE</t>
  </si>
  <si>
    <t>A03571 09E34</t>
  </si>
  <si>
    <t>DIEJNSUAAG2ST0746250</t>
  </si>
  <si>
    <t>A04347 007E5</t>
  </si>
  <si>
    <t>DIEJNSUAAG2ST0746254</t>
  </si>
  <si>
    <t>00S0PS R9A19</t>
  </si>
  <si>
    <t>DIEJNSUAAG2ST0746258</t>
  </si>
  <si>
    <t>00SWID R9A19</t>
  </si>
  <si>
    <t>DIEJNSUAAG2ST0746262</t>
  </si>
  <si>
    <t>TESTA DI MORO</t>
  </si>
  <si>
    <t>00SPW5 R09IW</t>
  </si>
  <si>
    <t>DIEJNSUAAG2ST0746267</t>
  </si>
  <si>
    <t>95% COTTON, 3% POLYESTER, 2% ELASTANE</t>
  </si>
  <si>
    <t>A03571 09D54</t>
  </si>
  <si>
    <t>DIEJNSUAAG2ST0746273</t>
  </si>
  <si>
    <t>A00391 0ELAV</t>
  </si>
  <si>
    <t>DIEJNSUAAG2ST0746277</t>
  </si>
  <si>
    <t>A03568 09C04</t>
  </si>
  <si>
    <t>DIEPOLUAAG2ST0745036</t>
  </si>
  <si>
    <t>POLO</t>
  </si>
  <si>
    <t>RUGGINE</t>
  </si>
  <si>
    <t>A08563 0CJAC</t>
  </si>
  <si>
    <t>€ 90,00</t>
  </si>
  <si>
    <t>DIEPOLUAAG2ST0745046</t>
  </si>
  <si>
    <t>00SAVB 0BAWH</t>
  </si>
  <si>
    <t>€ 80,00</t>
  </si>
  <si>
    <t>DIEPOLUAAG2ST0745065</t>
  </si>
  <si>
    <t>A03860 0HEAM</t>
  </si>
  <si>
    <t>€ 100,00</t>
  </si>
  <si>
    <t>DIEPOLUAAG2ST0745668</t>
  </si>
  <si>
    <t>A06275 0DGAC</t>
  </si>
  <si>
    <t>DIESNEDAAG2ST0745957</t>
  </si>
  <si>
    <t>SNEAKERS</t>
  </si>
  <si>
    <t>BIANCO/GRIGIO</t>
  </si>
  <si>
    <t>VN</t>
  </si>
  <si>
    <t>Y02867 P5139</t>
  </si>
  <si>
    <t>DIESNEDAAG2ST0745959</t>
  </si>
  <si>
    <t>BIANCO/GIALLO</t>
  </si>
  <si>
    <t>100% POLYURETHANE</t>
  </si>
  <si>
    <t>Y03196 PR494</t>
  </si>
  <si>
    <t>DIESNEDAAG2ST0745964</t>
  </si>
  <si>
    <t>GRIGIO/ROSSO</t>
  </si>
  <si>
    <t>50% POLYESTER, 50% POLYURETHANE</t>
  </si>
  <si>
    <t>Y03074 P0423</t>
  </si>
  <si>
    <t>DIESNEDAAG2ST0745969</t>
  </si>
  <si>
    <t>GRIGIO/ARANCIONE</t>
  </si>
  <si>
    <t>Y02867 P5138</t>
  </si>
  <si>
    <t>GRIGIO/CELESTE</t>
  </si>
  <si>
    <t>DIESNEDAAG2ST0745976</t>
  </si>
  <si>
    <t>AVORIO</t>
  </si>
  <si>
    <t>Y02874 P4797</t>
  </si>
  <si>
    <t>DIESNEDAAG2ST0745978</t>
  </si>
  <si>
    <t>Y02979 P4800</t>
  </si>
  <si>
    <t>DIESNEUAAF2ST0689380</t>
  </si>
  <si>
    <t>BIANCO/BEIGE</t>
  </si>
  <si>
    <t>100% LEATHER</t>
  </si>
  <si>
    <t>Y02726 PS147</t>
  </si>
  <si>
    <t>€ 220,00</t>
  </si>
  <si>
    <t>BIANCO/CELESTE</t>
  </si>
  <si>
    <t>DIESNEUAAF2ST0689443</t>
  </si>
  <si>
    <t>50% RUBBER, 50% LEATHER</t>
  </si>
  <si>
    <t>Y02045 P4261</t>
  </si>
  <si>
    <t>€ 140,00</t>
  </si>
  <si>
    <t>DIESNEUAAF2ST0689843</t>
  </si>
  <si>
    <t>Y02540 P3861</t>
  </si>
  <si>
    <t>DIESNEUAAG2ST0745899</t>
  </si>
  <si>
    <t>VIOLA/ARANCIONE</t>
  </si>
  <si>
    <t>100% OTHERS FIBERS</t>
  </si>
  <si>
    <t>Y02868 P5179</t>
  </si>
  <si>
    <t>DIESNEUAAG2ST0745909</t>
  </si>
  <si>
    <t>100% RUBBER</t>
  </si>
  <si>
    <t>Y02869 P4794</t>
  </si>
  <si>
    <t>DIESNEUAAG2ST0745918</t>
  </si>
  <si>
    <t>50% OTHERS FIBERS, 50% RUBBER</t>
  </si>
  <si>
    <t>Y03073 P0423</t>
  </si>
  <si>
    <t>DIESNEUAAG2ST0745922</t>
  </si>
  <si>
    <t>Y02868 P5138</t>
  </si>
  <si>
    <t>DIESNEUAAG2ST0745933</t>
  </si>
  <si>
    <t>GRIGIO/BLU</t>
  </si>
  <si>
    <t>02868 P5138</t>
  </si>
  <si>
    <t>DIESNEUAAG2ST0745939</t>
  </si>
  <si>
    <t>BIANCO/ROSSO</t>
  </si>
  <si>
    <t>Y02978 P4800</t>
  </si>
  <si>
    <t>DIESNEUAAG2ST0745943</t>
  </si>
  <si>
    <t>BIANCO/VERDE</t>
  </si>
  <si>
    <t>Y02868 P4431</t>
  </si>
  <si>
    <t>BURRO/VIOLA</t>
  </si>
  <si>
    <t>DIETSHDAAG2ST0745781</t>
  </si>
  <si>
    <t>TSHIRT</t>
  </si>
  <si>
    <t>94% COTTON, 6% ELASTANE</t>
  </si>
  <si>
    <t>A07068 0GRAS</t>
  </si>
  <si>
    <t>DIETSHDAAG2ST0745783</t>
  </si>
  <si>
    <t>A07069 0GRAS</t>
  </si>
  <si>
    <t>DIETSHDAAG2ST0745787</t>
  </si>
  <si>
    <t>A09972 0GRAI</t>
  </si>
  <si>
    <t>€ 50,00</t>
  </si>
  <si>
    <t>DIETSHDAAG2ST0745798</t>
  </si>
  <si>
    <t>A09191 0IJAA</t>
  </si>
  <si>
    <t>DIETSHDAAG2ST0745800</t>
  </si>
  <si>
    <t>A09190 0IJAA</t>
  </si>
  <si>
    <t>€ 95,00</t>
  </si>
  <si>
    <t>DIETSHDAAG2ST0745804</t>
  </si>
  <si>
    <t>97% COTTON, 3% ELASTANE</t>
  </si>
  <si>
    <t>A06596 0JFAW</t>
  </si>
  <si>
    <t>DIETSHDAAG2ST0745807</t>
  </si>
  <si>
    <t>SALMONE</t>
  </si>
  <si>
    <t>A06590 0ASUB</t>
  </si>
  <si>
    <t>€ 60,00</t>
  </si>
  <si>
    <t>DIETSHDAAG2ST0745808</t>
  </si>
  <si>
    <t>A09184 0SUBA</t>
  </si>
  <si>
    <t>€ 75,00</t>
  </si>
  <si>
    <t>DIETSHDAAG2ST0745811</t>
  </si>
  <si>
    <t>A05099 0PITA</t>
  </si>
  <si>
    <t>LILLA</t>
  </si>
  <si>
    <t>DIETSHDAAG2ST0745815</t>
  </si>
  <si>
    <t>90% MODAL, 10% CASHMERE</t>
  </si>
  <si>
    <t>A09152 0WBBZ</t>
  </si>
  <si>
    <t>DIETSHDAAG2ST0745816</t>
  </si>
  <si>
    <t>64% RAYON, 36% COTTON</t>
  </si>
  <si>
    <t>A06581 0WDAI</t>
  </si>
  <si>
    <t>VERDE ACQUA</t>
  </si>
  <si>
    <t>DIETSHDAAG2ST0745821</t>
  </si>
  <si>
    <t>64% VISCOSE, 36% COTTON</t>
  </si>
  <si>
    <t>A06585 0WDAI</t>
  </si>
  <si>
    <t>DIETSHDAAG2ST0745827</t>
  </si>
  <si>
    <t>A09644 0PAT</t>
  </si>
  <si>
    <t>DIETSHDAAG2ST0745831</t>
  </si>
  <si>
    <t>95% COTTON, 5% ELASTANE</t>
  </si>
  <si>
    <t>A08256 0CCAB</t>
  </si>
  <si>
    <t>DIETSHDAAG2ST0745838</t>
  </si>
  <si>
    <t>AVIO</t>
  </si>
  <si>
    <t>A09514 0PEAT</t>
  </si>
  <si>
    <t>DIETSHUAAG2ST0744515</t>
  </si>
  <si>
    <t>A06597 0TDAN</t>
  </si>
  <si>
    <t>DIETSHUAAG2ST0744517</t>
  </si>
  <si>
    <t>A06502 0JFAJ</t>
  </si>
  <si>
    <t>DIETSHUAAG2ST0744523</t>
  </si>
  <si>
    <t>A06536 0DGAC</t>
  </si>
  <si>
    <t>DIETSHUAAG2ST0744528</t>
  </si>
  <si>
    <t>A06515 0DGAF</t>
  </si>
  <si>
    <t>DIETSHUAAG2ST0744533</t>
  </si>
  <si>
    <t>A03741 0JMAC</t>
  </si>
  <si>
    <t>DIETSHUAAG2ST0744540</t>
  </si>
  <si>
    <t>A03741 0PITA</t>
  </si>
  <si>
    <t>DIETSHUAAG2ST0744562</t>
  </si>
  <si>
    <t>A06800 0CATM</t>
  </si>
  <si>
    <t>DIETSHUAAG2ST0744569</t>
  </si>
  <si>
    <t>A09660 0PATI</t>
  </si>
  <si>
    <t>DIETSHUAAG2ST0744571</t>
  </si>
  <si>
    <t>A06603 0TDAK</t>
  </si>
  <si>
    <t>DIETSHUAAG2ST0744582</t>
  </si>
  <si>
    <t>A06150 0TDAM</t>
  </si>
  <si>
    <t>DIETSHUAAG2ST0744585</t>
  </si>
  <si>
    <t>VERDE SALVIA</t>
  </si>
  <si>
    <t>TR</t>
  </si>
  <si>
    <t>A03802 0CFAQ</t>
  </si>
  <si>
    <t>DIETSHUAAG2ST0744590</t>
  </si>
  <si>
    <t>A06803 0CATM</t>
  </si>
  <si>
    <t>€ 70,00</t>
  </si>
  <si>
    <t>DIETSHUAAG2ST0744615</t>
  </si>
  <si>
    <t>BLU/CELESTE</t>
  </si>
  <si>
    <t>A06483 0ASUB</t>
  </si>
  <si>
    <t>DIETSHUAAG2ST0744621</t>
  </si>
  <si>
    <t>A08667 0GRAM</t>
  </si>
  <si>
    <t>DIETSHUAAG2ST0744785</t>
  </si>
  <si>
    <t>A08679 0JMAH</t>
  </si>
  <si>
    <t>DIETSHUAAG2ST0744786</t>
  </si>
  <si>
    <t>A08832 0GRAI</t>
  </si>
  <si>
    <t>DIETSHUAAG2ST0744798</t>
  </si>
  <si>
    <t>A06649 0PITA</t>
  </si>
  <si>
    <t>VIOLA</t>
  </si>
  <si>
    <t>DIETSHUAAG2ST0744805</t>
  </si>
  <si>
    <t>A08644 0GYCL</t>
  </si>
  <si>
    <t>DIETSHUAAG2ST0744809</t>
  </si>
  <si>
    <t>A08689 0GRAI</t>
  </si>
  <si>
    <t>DIETSHUAAG2ST0744810</t>
  </si>
  <si>
    <t>A10376 0GRAI</t>
  </si>
  <si>
    <t>DIETSHUAAG2ST0744812</t>
  </si>
  <si>
    <t>A08633 0JLAB</t>
  </si>
  <si>
    <t>DIETSHUAAG2ST0744833</t>
  </si>
  <si>
    <t>65% POLYESTER, 35% COTTON</t>
  </si>
  <si>
    <t>A08532 0CJAA</t>
  </si>
  <si>
    <t>DIETSHUAAG2ST0744845</t>
  </si>
  <si>
    <t>A08647 0BKAG</t>
  </si>
  <si>
    <t>DIETSHUAAG2ST0744852</t>
  </si>
  <si>
    <t>MARRONE</t>
  </si>
  <si>
    <t>A06497 0GRAI</t>
  </si>
  <si>
    <t>DIETSHUAAG2ST0744869</t>
  </si>
  <si>
    <t>A06489 0GRAM</t>
  </si>
  <si>
    <t>DIETSHUAAG2ST0744878</t>
  </si>
  <si>
    <t>A06198 0TEAL</t>
  </si>
  <si>
    <t>DIETSHUAAG2ST0744898</t>
  </si>
  <si>
    <t>A10235 0JYYF</t>
  </si>
  <si>
    <t>DIETSHUAAG2ST0744917</t>
  </si>
  <si>
    <t>A08526 0JYYF</t>
  </si>
  <si>
    <t>DIETSHUAAG2ST0744935</t>
  </si>
  <si>
    <t>A06484 0ASUB</t>
  </si>
  <si>
    <t>DIEZAIUAAG2ST0746002</t>
  </si>
  <si>
    <t>ZAINO</t>
  </si>
  <si>
    <t>70% PVC, 30% POLYESTER</t>
  </si>
  <si>
    <t>X08736 P4635</t>
  </si>
  <si>
    <t>DIEZAIUAAG2ST0746011</t>
  </si>
  <si>
    <t>X09381 P5186</t>
  </si>
  <si>
    <t>DIEZAIUAAG2ST0746020</t>
  </si>
  <si>
    <t>VERDE/GRIGIO</t>
  </si>
  <si>
    <t>85% POLYAMIDE, 15% POLYESTER</t>
  </si>
  <si>
    <t>X09301 P5144</t>
  </si>
  <si>
    <t>DIEZAIUAAG2ST0746024</t>
  </si>
  <si>
    <t>X09300 P5144</t>
  </si>
  <si>
    <t>DIEZAIUAAG2ST0746028</t>
  </si>
  <si>
    <t>70% POLYAMIDE, 30% POLYURETHANE</t>
  </si>
  <si>
    <t>X09383 P5187</t>
  </si>
  <si>
    <t>DIEZAIUAAG2ST0746030</t>
  </si>
  <si>
    <t>VERDE MILITARE</t>
  </si>
  <si>
    <t>70% POLYAMIDE, 30% POLYESTER</t>
  </si>
  <si>
    <t>X09371 P5183</t>
  </si>
  <si>
    <t>FMMADODAAF2ST0647027</t>
  </si>
  <si>
    <t>ABITO</t>
  </si>
  <si>
    <t>FEMINISTA</t>
  </si>
  <si>
    <t>90% POLYESTER, 10% ELASTANE</t>
  </si>
  <si>
    <t>CASSIA</t>
  </si>
  <si>
    <t>€ 165,00</t>
  </si>
  <si>
    <t>FMMADODAAF2ST0647037</t>
  </si>
  <si>
    <t>86% POLYESTER, 14% ELASTANE</t>
  </si>
  <si>
    <t>FIORDALISO</t>
  </si>
  <si>
    <t>TURCHESE</t>
  </si>
  <si>
    <t>FMMADODAAF2ST0647047</t>
  </si>
  <si>
    <t>FANTASIA</t>
  </si>
  <si>
    <t>OSIRIA</t>
  </si>
  <si>
    <t>€ 145,00</t>
  </si>
  <si>
    <t>FMMADODAAF2ST0647048</t>
  </si>
  <si>
    <t>CALLA</t>
  </si>
  <si>
    <t>€ 139,00</t>
  </si>
  <si>
    <t>FMMADODAAF2ST0760458</t>
  </si>
  <si>
    <t>SAN0000000000576</t>
  </si>
  <si>
    <t>FMMADODAAF2ST0760459</t>
  </si>
  <si>
    <t>FMMADODAAF2ST0760460</t>
  </si>
  <si>
    <t>MULTICOLORE</t>
  </si>
  <si>
    <t>FMMADODAAF2ST0760461</t>
  </si>
  <si>
    <t>LIME</t>
  </si>
  <si>
    <t>€ 248,00</t>
  </si>
  <si>
    <t>FMMADODAAF2ST0760462</t>
  </si>
  <si>
    <t>CIPRIA</t>
  </si>
  <si>
    <t>FMMADODAAF2ST0760464</t>
  </si>
  <si>
    <t>PETROLIO</t>
  </si>
  <si>
    <t>FMMADODAAF2ST0760483</t>
  </si>
  <si>
    <t>€ 129,00</t>
  </si>
  <si>
    <t>FMMADODAAF2ST0760484</t>
  </si>
  <si>
    <t>FMMADODAAF2ST0760485</t>
  </si>
  <si>
    <t>FMMADODAAF2ST0760486</t>
  </si>
  <si>
    <t>97% POLYESTER, 3% ELASTANE</t>
  </si>
  <si>
    <t>€ 179,00</t>
  </si>
  <si>
    <t>FMMADODAAF2ST0760487</t>
  </si>
  <si>
    <t>78% POLYAMIDE, 22% ELASTANE</t>
  </si>
  <si>
    <t>FMMADODAAF2ST0760488</t>
  </si>
  <si>
    <t>FMMADODAAF2ST0760489</t>
  </si>
  <si>
    <t>€ 152,00</t>
  </si>
  <si>
    <t>FMMADODAAF2ST0760490</t>
  </si>
  <si>
    <t>FMMADODAAF2ST0760491</t>
  </si>
  <si>
    <t>FMMADODAAF2ST0760492</t>
  </si>
  <si>
    <t>FMMADODAAF2ST0760504</t>
  </si>
  <si>
    <t>96% POLYESTER, 4% ELASTANE</t>
  </si>
  <si>
    <t>FMMADODAAF2ST0760512</t>
  </si>
  <si>
    <t>FMMADODNAG2ST0735682</t>
  </si>
  <si>
    <t>F21020</t>
  </si>
  <si>
    <t>FMMADODNAG2ST0735685</t>
  </si>
  <si>
    <t>CALIA</t>
  </si>
  <si>
    <t>€ 149,00</t>
  </si>
  <si>
    <t>FMMADODNAG2ST0735690</t>
  </si>
  <si>
    <t>T225</t>
  </si>
  <si>
    <t>FMMADODNAG2ST0735693</t>
  </si>
  <si>
    <t>T088</t>
  </si>
  <si>
    <t>€ 109,00</t>
  </si>
  <si>
    <t>FMMADODNAG2ST0735696</t>
  </si>
  <si>
    <t>92% POLYESTER, 8% ELASTANE</t>
  </si>
  <si>
    <t>LUANDA</t>
  </si>
  <si>
    <t>€ 199,00</t>
  </si>
  <si>
    <t>FMMADODNAG2ST0735698</t>
  </si>
  <si>
    <t>SKIN</t>
  </si>
  <si>
    <t>FMMADODNAG2ST0735702</t>
  </si>
  <si>
    <t>NERO/BIANCO</t>
  </si>
  <si>
    <t>ATLANTA</t>
  </si>
  <si>
    <t>FMMADODNAG2ST0736287</t>
  </si>
  <si>
    <t>F21015</t>
  </si>
  <si>
    <t>FMMBATDAAF2ST0763542</t>
  </si>
  <si>
    <t>COSTUME</t>
  </si>
  <si>
    <t>PANNA</t>
  </si>
  <si>
    <t>80% POLYAMIDE, 20% ELASTANE</t>
  </si>
  <si>
    <t>€ 86,00</t>
  </si>
  <si>
    <t>FMMBATDAAF2ST0763543</t>
  </si>
  <si>
    <t>MATTONE</t>
  </si>
  <si>
    <t>FMMBATDAAF2ST0763551</t>
  </si>
  <si>
    <t>FMMBATDAAF2ST0763568</t>
  </si>
  <si>
    <t>€ 79,00</t>
  </si>
  <si>
    <t>FMMBATDAAF2ST0763571</t>
  </si>
  <si>
    <t>FMMBIKDAAF2ST0763556</t>
  </si>
  <si>
    <t>BIKINI</t>
  </si>
  <si>
    <t>FMMBIKDAAF2ST0763574</t>
  </si>
  <si>
    <t>FMMBIKDAAF2ST0763577</t>
  </si>
  <si>
    <t>€ 84,00</t>
  </si>
  <si>
    <t>FMMBIKDAAF2ST0763579</t>
  </si>
  <si>
    <t>FMMBIKDAAF2ST0763588</t>
  </si>
  <si>
    <t>FMMBLUDAAF2ST0647024</t>
  </si>
  <si>
    <t>BLUSA</t>
  </si>
  <si>
    <t>PETUNIA</t>
  </si>
  <si>
    <t>FMMBLUDAAF2ST0647026</t>
  </si>
  <si>
    <t>PETUNIA BLUSA NODO FIORI</t>
  </si>
  <si>
    <t>FMMBLUDAAF2ST0760473</t>
  </si>
  <si>
    <t>€ 59,00</t>
  </si>
  <si>
    <t>FMMBLUDAAF2ST0760474</t>
  </si>
  <si>
    <t>FMMBLUDAAF2ST0760475</t>
  </si>
  <si>
    <t>FMMGCCDAAF2ST0647046</t>
  </si>
  <si>
    <t>GIACCA</t>
  </si>
  <si>
    <t>MELISSA-</t>
  </si>
  <si>
    <t>€ 155,00</t>
  </si>
  <si>
    <t>FMMGCCDAAF2ST0760530</t>
  </si>
  <si>
    <t>FMMGCCDAAF2ST0760533</t>
  </si>
  <si>
    <t>FMMGCCDAAF2ST0760536</t>
  </si>
  <si>
    <t>FMMGONDAAF2ST0647038</t>
  </si>
  <si>
    <t>GONNA</t>
  </si>
  <si>
    <t>DALIA</t>
  </si>
  <si>
    <t>FMMGONDAAF2ST0647041</t>
  </si>
  <si>
    <t>GALATEA</t>
  </si>
  <si>
    <t>€ 89,00</t>
  </si>
  <si>
    <t>FMMGONDAAF2ST0647043</t>
  </si>
  <si>
    <t>NARCISO</t>
  </si>
  <si>
    <t>FMMGONDAAF2ST0760465</t>
  </si>
  <si>
    <t>€ 63,00</t>
  </si>
  <si>
    <t>FMMGONDAAF2ST0760466</t>
  </si>
  <si>
    <t>FMMGONDAAF2ST0760467</t>
  </si>
  <si>
    <t>FMMGONDAAF2ST0760468</t>
  </si>
  <si>
    <t>FMMGONDAAF2ST0760469</t>
  </si>
  <si>
    <t>FMMGONDAAF2ST0760470</t>
  </si>
  <si>
    <t>FMMGONDAAF2ST0760471</t>
  </si>
  <si>
    <t>FMMPANDAAF2ST0647019</t>
  </si>
  <si>
    <t>PANTALONE</t>
  </si>
  <si>
    <t>PLEIONE</t>
  </si>
  <si>
    <t>€ 119,00</t>
  </si>
  <si>
    <t>FMMPANDAAF2ST0647020</t>
  </si>
  <si>
    <t>€ 99,00</t>
  </si>
  <si>
    <t>FMMPANDAAF2ST0760521</t>
  </si>
  <si>
    <t>FMMPANDAAF2ST0760525</t>
  </si>
  <si>
    <t>BIANCO/FUXIA</t>
  </si>
  <si>
    <t>FMMPANDAAF2ST0760527</t>
  </si>
  <si>
    <t>VERDE/ROSA</t>
  </si>
  <si>
    <t>FMMPANDAAF2ST0760548</t>
  </si>
  <si>
    <t>FMMPANDAAF2ST0760551</t>
  </si>
  <si>
    <t>FMMPANDAAF2ST0770774</t>
  </si>
  <si>
    <t>FMMPANDAAF2ST0770775</t>
  </si>
  <si>
    <t>FMMPANDNAG2ST0736503</t>
  </si>
  <si>
    <t>NEVADA</t>
  </si>
  <si>
    <t>FMMPANDNAG2ST0736510</t>
  </si>
  <si>
    <t>FLORA</t>
  </si>
  <si>
    <t>FMMSHODAAF2ST0760472</t>
  </si>
  <si>
    <t>SHORT</t>
  </si>
  <si>
    <t>FMMTOPDAAF2ST0647023</t>
  </si>
  <si>
    <t>TOP</t>
  </si>
  <si>
    <t>EMERA-</t>
  </si>
  <si>
    <t>€ 94,00</t>
  </si>
  <si>
    <t>FMMTOPDAAF2ST0760476</t>
  </si>
  <si>
    <t>FMMTOPDAAF2ST0760478</t>
  </si>
  <si>
    <t>FMMTOPDAAF2ST0760593</t>
  </si>
  <si>
    <t>FMMTSHDAAF2ST0647051</t>
  </si>
  <si>
    <t>GOLD</t>
  </si>
  <si>
    <t>€ 52,00</t>
  </si>
  <si>
    <t>FMMTSHDAAF2ST0764716</t>
  </si>
  <si>
    <t>FMMTSHDAAF2ST0764721</t>
  </si>
  <si>
    <t>€ 49,00</t>
  </si>
  <si>
    <t>FMMTSHDNAG2ST0736505</t>
  </si>
  <si>
    <t>SCRITTA</t>
  </si>
  <si>
    <t>FMMTUTDAAF2ST0760457</t>
  </si>
  <si>
    <t>TUTA</t>
  </si>
  <si>
    <t>TUTA INTERA</t>
  </si>
  <si>
    <t>€ 198,00</t>
  </si>
  <si>
    <t>FMMTUTDAAF2ST0760481</t>
  </si>
  <si>
    <t>FMMTUTDAAF2ST0760482</t>
  </si>
  <si>
    <t>FMMTUTDNAG2ST0736288</t>
  </si>
  <si>
    <t>TARASSACO</t>
  </si>
  <si>
    <t>MGMADODAAF25S0782086</t>
  </si>
  <si>
    <t>MSGM</t>
  </si>
  <si>
    <t>€ 390,00</t>
  </si>
  <si>
    <t>MGMADODAAG2ST0738245</t>
  </si>
  <si>
    <t>BEIGE/NERO</t>
  </si>
  <si>
    <t>88% VISCOSE, 12% POLYAMIDE</t>
  </si>
  <si>
    <t>3441MDA34 237113</t>
  </si>
  <si>
    <t>€ 473,00</t>
  </si>
  <si>
    <t>MGMADODAAG2ST0738247</t>
  </si>
  <si>
    <t>VERDE/GIALLO</t>
  </si>
  <si>
    <t>3441MDA176 237152</t>
  </si>
  <si>
    <t>€ 650,00</t>
  </si>
  <si>
    <t>MGMADODAAG2ST0738248</t>
  </si>
  <si>
    <t>100% VISCOSE</t>
  </si>
  <si>
    <t>3442MDA50Y 237318</t>
  </si>
  <si>
    <t>MGMADODAAG2ST0738252</t>
  </si>
  <si>
    <t>3441MDA01Y 237010</t>
  </si>
  <si>
    <t>€ 442,00</t>
  </si>
  <si>
    <t>MGMADODAAG2ST0738255</t>
  </si>
  <si>
    <t>72% VISCOSE, 28% LINEN</t>
  </si>
  <si>
    <t>3442MDA44 237309</t>
  </si>
  <si>
    <t>€ 620,00</t>
  </si>
  <si>
    <t>MGMADODAAG2ST0738257</t>
  </si>
  <si>
    <t>90% POLYAMIDE, 10% ELASTANE</t>
  </si>
  <si>
    <t>3442MDA20 237317</t>
  </si>
  <si>
    <t>MGMADODAAG2ST0738258</t>
  </si>
  <si>
    <t>75% VISCOSE, 25% LINEN</t>
  </si>
  <si>
    <t>3442MDA21X 237309</t>
  </si>
  <si>
    <t>€ 993,00</t>
  </si>
  <si>
    <t>MGMADODAAG2ST0738260</t>
  </si>
  <si>
    <t>3442MDA46R 237358</t>
  </si>
  <si>
    <t>€ 551,00</t>
  </si>
  <si>
    <t>MGMADODAAG2ST0738262</t>
  </si>
  <si>
    <t>63% COTTON, 19% POLYESTER, 11% ACRYLIC, 5% OTHERS FIBERS, 2% ELASTANE</t>
  </si>
  <si>
    <t>3441MDA08 237102</t>
  </si>
  <si>
    <t>MGMADODAAG2ST0738268</t>
  </si>
  <si>
    <t>CELESTE/ROSA</t>
  </si>
  <si>
    <t>3441MDA01Y 237111</t>
  </si>
  <si>
    <t>€ 458,00</t>
  </si>
  <si>
    <t>MGMADODAAG2ST0738374</t>
  </si>
  <si>
    <t>3442MDA73 237002</t>
  </si>
  <si>
    <t>€ 296,00</t>
  </si>
  <si>
    <t>MGMADODAAG2ST0738408</t>
  </si>
  <si>
    <t>3442MDA74 237120</t>
  </si>
  <si>
    <t>€ 408,00</t>
  </si>
  <si>
    <t>MGMADODAAG2ST0749045</t>
  </si>
  <si>
    <t>ROSA SHOCKING</t>
  </si>
  <si>
    <t>3441MDA61 237120</t>
  </si>
  <si>
    <t>€ 263,00</t>
  </si>
  <si>
    <t>MGMADODAAG2ST0750018</t>
  </si>
  <si>
    <t>100% SILK</t>
  </si>
  <si>
    <t>3442MDA23 237350</t>
  </si>
  <si>
    <t>€ 638,00</t>
  </si>
  <si>
    <t>MGMADODAAG2ST0750195</t>
  </si>
  <si>
    <t>BIANCO/NERO</t>
  </si>
  <si>
    <t>3442MDA67 237364</t>
  </si>
  <si>
    <t>€ 583,00</t>
  </si>
  <si>
    <t>MGMADODAAG2ST0750199</t>
  </si>
  <si>
    <t>3442MDA50X 237325</t>
  </si>
  <si>
    <t>€ 688,00</t>
  </si>
  <si>
    <t>MGMADODAAG2ST0750201</t>
  </si>
  <si>
    <t>3442MDA14Y 237318</t>
  </si>
  <si>
    <t>€ 425,00</t>
  </si>
  <si>
    <t>MGMADODAAG2ST0750203</t>
  </si>
  <si>
    <t>MGMADODAAG2ST0750205</t>
  </si>
  <si>
    <t>3442MDA28 237353</t>
  </si>
  <si>
    <t>€ 455,00</t>
  </si>
  <si>
    <t>MGMADODAAG2ST0750253</t>
  </si>
  <si>
    <t>3442MDA66Y 237360</t>
  </si>
  <si>
    <t>€ 850,00</t>
  </si>
  <si>
    <t>MGMADODAAG2ST0750262</t>
  </si>
  <si>
    <t>3441MDA187Y 237154</t>
  </si>
  <si>
    <t>€ 713,00</t>
  </si>
  <si>
    <t>MGMADODAAG2ST0750267</t>
  </si>
  <si>
    <t>NERO/VIOLA</t>
  </si>
  <si>
    <t>3442MDA55 237360</t>
  </si>
  <si>
    <t>MGMADODAAG2ST0750273</t>
  </si>
  <si>
    <t>3442MDA66Y 237359</t>
  </si>
  <si>
    <t>MGMADODAAG2ST0750278</t>
  </si>
  <si>
    <t>BEIGE/GIALLO</t>
  </si>
  <si>
    <t>3442MDA66Y 237314</t>
  </si>
  <si>
    <t>€ 743,00</t>
  </si>
  <si>
    <t>MGMADODAAG2ST0750287</t>
  </si>
  <si>
    <t>NERO/GIALLO</t>
  </si>
  <si>
    <t>3442MDA64P 237493</t>
  </si>
  <si>
    <t>€ 498,00</t>
  </si>
  <si>
    <t>MGMADODAAG2ST0750298</t>
  </si>
  <si>
    <t>3442MDA08Y 237360</t>
  </si>
  <si>
    <t>MGMADODAAG2ST0750301</t>
  </si>
  <si>
    <t>3442MDA58 237354</t>
  </si>
  <si>
    <t>MGMADODAAG2ST0750302</t>
  </si>
  <si>
    <t>BIANCO/ROSA</t>
  </si>
  <si>
    <t>3442MDA10Y 237360</t>
  </si>
  <si>
    <t>MGMADODAAG2ST0750327</t>
  </si>
  <si>
    <t>MGMBERDNAG2ST0759836</t>
  </si>
  <si>
    <t>BERMUDA</t>
  </si>
  <si>
    <t>BLU/VERDE</t>
  </si>
  <si>
    <t>3441MDB63 237278</t>
  </si>
  <si>
    <t>€ 320,00</t>
  </si>
  <si>
    <t>MGMBERUAAG2ST0749574</t>
  </si>
  <si>
    <t>VERDE/VIOLA</t>
  </si>
  <si>
    <t>3446MB02 237299</t>
  </si>
  <si>
    <t>€ 210,00</t>
  </si>
  <si>
    <t>MGMBLUDAAG2ST0750014</t>
  </si>
  <si>
    <t>3442MDM16 237354</t>
  </si>
  <si>
    <t>MGMBORDAAF2ST0688430</t>
  </si>
  <si>
    <t>3242MDZ82 570</t>
  </si>
  <si>
    <t>€ 224,00</t>
  </si>
  <si>
    <t>MGMBORDAAG2ST0738623</t>
  </si>
  <si>
    <t>3442MDZ75 695</t>
  </si>
  <si>
    <t>MGMBORDAAG2ST0738630</t>
  </si>
  <si>
    <t>3442MDZ09 653</t>
  </si>
  <si>
    <t>€ 413,00</t>
  </si>
  <si>
    <t>MGMBORDAAG2ST0738643</t>
  </si>
  <si>
    <t>3441MDZ28 002</t>
  </si>
  <si>
    <t>€ 294,00</t>
  </si>
  <si>
    <t>MGMBORDAAG2ST0738652</t>
  </si>
  <si>
    <t>3441MDZ29 003</t>
  </si>
  <si>
    <t>MGMBORDAAG2ST0738703</t>
  </si>
  <si>
    <t>70% POLYESTER, 30% POLYURETHANE</t>
  </si>
  <si>
    <t>3442MDZ09 724</t>
  </si>
  <si>
    <t>€ 476,00</t>
  </si>
  <si>
    <t>MGMBORDAAG2ST0738712</t>
  </si>
  <si>
    <t>3441MDZ65 003</t>
  </si>
  <si>
    <t>MGMBORDAAG2ST0738719</t>
  </si>
  <si>
    <t>51% POLYETHYLENE, 49% POLYURETHANE</t>
  </si>
  <si>
    <t>3441MDZ49 632</t>
  </si>
  <si>
    <t>€ 234,00</t>
  </si>
  <si>
    <t>MGMBORDAAG2ST0738732</t>
  </si>
  <si>
    <t>3442MDZ22 516</t>
  </si>
  <si>
    <t>MGMBORDAAG2ST0738761</t>
  </si>
  <si>
    <t>3441MDZ29 564</t>
  </si>
  <si>
    <t>€ 354,00</t>
  </si>
  <si>
    <t>MGMBORDAAG2ST0749640</t>
  </si>
  <si>
    <t>3442MDZ75 574</t>
  </si>
  <si>
    <t>MGMBORDAAG2ST0749654</t>
  </si>
  <si>
    <t>MGMBORDAAG2ST0749667</t>
  </si>
  <si>
    <t>ARGENTO</t>
  </si>
  <si>
    <t>MGMBORDAAG2ST0749683</t>
  </si>
  <si>
    <t>3442MDZ08 594</t>
  </si>
  <si>
    <t>€ 375,00</t>
  </si>
  <si>
    <t>MGMBORDAAG2ST0749708</t>
  </si>
  <si>
    <t>3441MDZ83 386</t>
  </si>
  <si>
    <t>€ 318,00</t>
  </si>
  <si>
    <t>MGMBORDAAG2ST0749716</t>
  </si>
  <si>
    <t>3441MDZ13 002</t>
  </si>
  <si>
    <t>MGMBORDAAG2ST0749742</t>
  </si>
  <si>
    <t>3441MDZ13 564</t>
  </si>
  <si>
    <t>MGMBORDAAG2ST0749762</t>
  </si>
  <si>
    <t>3441MDZ12 002</t>
  </si>
  <si>
    <t>€ 410,00</t>
  </si>
  <si>
    <t>MGMBORDAAG2ST0749782</t>
  </si>
  <si>
    <t>3441MDZ29 002</t>
  </si>
  <si>
    <t>MGMBORDAAG2ST0749797</t>
  </si>
  <si>
    <t>3441MDZ64 002</t>
  </si>
  <si>
    <t>€ 398,00</t>
  </si>
  <si>
    <t>MGMBORDAAG2ST0749808</t>
  </si>
  <si>
    <t>3441MDZ64 564</t>
  </si>
  <si>
    <t>MGMBORDAAG2ST0749826</t>
  </si>
  <si>
    <t>ARANCIONE/ROSA</t>
  </si>
  <si>
    <t>3441MDZ26 101</t>
  </si>
  <si>
    <t>€ 211,00</t>
  </si>
  <si>
    <t>MGMBORDAAG2ST0749845</t>
  </si>
  <si>
    <t>3442MDZ43 526</t>
  </si>
  <si>
    <t>€ 260,00</t>
  </si>
  <si>
    <t>MGMBORDAAG2ST0750665</t>
  </si>
  <si>
    <t>GIALLO/VIOLA</t>
  </si>
  <si>
    <t>3441MDZ64 003</t>
  </si>
  <si>
    <t>€ 340,00</t>
  </si>
  <si>
    <t>MGMBORUAAG2ST0749881</t>
  </si>
  <si>
    <t>100% POLYAMIDE</t>
  </si>
  <si>
    <t>3440MZ93 638</t>
  </si>
  <si>
    <t>€ 133,00</t>
  </si>
  <si>
    <t>MGMCAMDAAG2ST0749998</t>
  </si>
  <si>
    <t>CAMICIA</t>
  </si>
  <si>
    <t>3442MDE23X 237125</t>
  </si>
  <si>
    <t>€ 818,00</t>
  </si>
  <si>
    <t>MGMCAMDAAG2ST0750012</t>
  </si>
  <si>
    <t>3442MDE13 237361</t>
  </si>
  <si>
    <t>€ 605,00</t>
  </si>
  <si>
    <t>MGMCAMDAAG2ST0750015</t>
  </si>
  <si>
    <t>80% POLYAMIDE, 20% COTTON</t>
  </si>
  <si>
    <t>3442MDE16 237311</t>
  </si>
  <si>
    <t>MGMCAMDAAG2ST0750020</t>
  </si>
  <si>
    <t>60% VISCOSE, 40% CUPRO</t>
  </si>
  <si>
    <t>3441MDE20 237151</t>
  </si>
  <si>
    <t>€ 393,00</t>
  </si>
  <si>
    <t>MGMCAMDAAG2ST0750022</t>
  </si>
  <si>
    <t>3441MDE30 237262</t>
  </si>
  <si>
    <t>€ 1.763,00</t>
  </si>
  <si>
    <t>MGMCAMDAAG2ST0750024</t>
  </si>
  <si>
    <t>3441MDE10 237154</t>
  </si>
  <si>
    <t>MGMCAMDAAG2ST0750192</t>
  </si>
  <si>
    <t>3442MDE236X 237496</t>
  </si>
  <si>
    <t>€ 833,00</t>
  </si>
  <si>
    <t>MGMFELDAAG2ST0748985</t>
  </si>
  <si>
    <t>3442MDM124 237000</t>
  </si>
  <si>
    <t>MGMFELDAAG2ST0748986</t>
  </si>
  <si>
    <t>3441MDM509 237000</t>
  </si>
  <si>
    <t>€ 238,00</t>
  </si>
  <si>
    <t>MGMFELDAAG2ST0749014</t>
  </si>
  <si>
    <t>3441MDM76 237001</t>
  </si>
  <si>
    <t>€ 530,00</t>
  </si>
  <si>
    <t>MGMFELDAAG2ST0749018</t>
  </si>
  <si>
    <t>3441MDM535 237000</t>
  </si>
  <si>
    <t>MGMFELDAAG2ST0749026</t>
  </si>
  <si>
    <t>VERDE/BLU</t>
  </si>
  <si>
    <t>3441MDM180 237278</t>
  </si>
  <si>
    <t>MGMFELDAAG2ST0749030</t>
  </si>
  <si>
    <t>3441MDM190 237001</t>
  </si>
  <si>
    <t>MGMFELDAAG2ST0749034</t>
  </si>
  <si>
    <t>3441MDM513 237000</t>
  </si>
  <si>
    <t>€ 180,00</t>
  </si>
  <si>
    <t>MGMFELDAAG2ST0749035</t>
  </si>
  <si>
    <t>3441MDM62 237000</t>
  </si>
  <si>
    <t>MGMFELDAAG2ST0749349</t>
  </si>
  <si>
    <t>3440MM102 237001</t>
  </si>
  <si>
    <t>MGMFELDAAG2ST0749374</t>
  </si>
  <si>
    <t>3446MM05 237299</t>
  </si>
  <si>
    <t>€ 285,00</t>
  </si>
  <si>
    <t>MGMFELDNAG25S0772550</t>
  </si>
  <si>
    <t>€ 265,00</t>
  </si>
  <si>
    <t>MGMFELDNAG25S0772604</t>
  </si>
  <si>
    <t>MGMFELDNAG25S0772635</t>
  </si>
  <si>
    <t>MGMFELDNAG2ST0759755</t>
  </si>
  <si>
    <t>3441MDM177 237000</t>
  </si>
  <si>
    <t>MGMFELDNAG2ST0759758</t>
  </si>
  <si>
    <t>MGMFELDNAG2ST0759759</t>
  </si>
  <si>
    <t>3241MDM173 227299</t>
  </si>
  <si>
    <t>MGMFELDNAG2ST0759761</t>
  </si>
  <si>
    <t>MGMFELDNAG2ST0759763</t>
  </si>
  <si>
    <t>3241MDM195 227289</t>
  </si>
  <si>
    <t>€ 345,00</t>
  </si>
  <si>
    <t>MGMFELDNAG2ST0759837</t>
  </si>
  <si>
    <t>3441MDM169 237001</t>
  </si>
  <si>
    <t>€ 267,00</t>
  </si>
  <si>
    <t>MGMFELUAAG2ST0749511</t>
  </si>
  <si>
    <t>3446MM08 237299</t>
  </si>
  <si>
    <t>€ 268,00</t>
  </si>
  <si>
    <t>MGMFELUAAG2ST0749521</t>
  </si>
  <si>
    <t>3446MM10 237299</t>
  </si>
  <si>
    <t>€ 343,00</t>
  </si>
  <si>
    <t>MGMFELUAAG2ST0749537</t>
  </si>
  <si>
    <t>3446MM03 237299</t>
  </si>
  <si>
    <t>MGMFELUAAG2ST0749545</t>
  </si>
  <si>
    <t>NERO/ROSA</t>
  </si>
  <si>
    <t>3440MM180 237000</t>
  </si>
  <si>
    <t>MGMGCCDAAG2ST0750417</t>
  </si>
  <si>
    <t>42% COTTON, 39% POLYESTER, 13% ACETATE, 3% METALLIC, 3% POLYAMIDE</t>
  </si>
  <si>
    <t>3442MDG15 237302</t>
  </si>
  <si>
    <t>MGMGCCDAAG2ST0750430</t>
  </si>
  <si>
    <t>63% COTTON, 19% POLYESTER, 11% ACETATE, 5% OTHERS FIBERS, 2% POLYAMIDE</t>
  </si>
  <si>
    <t>3441MDG11 237102</t>
  </si>
  <si>
    <t>MGMGCCDAAG2ST0750438</t>
  </si>
  <si>
    <t>67% COTTON, 17% POLYESTER, 7% ACETATE, 6% VISCOSE, 2% LYCRA, 1% POLYAMIDE</t>
  </si>
  <si>
    <t>3441MDG33 237127</t>
  </si>
  <si>
    <t>MGMGCCDAAG2ST0750466</t>
  </si>
  <si>
    <t>3442MDG12Y 237318</t>
  </si>
  <si>
    <t>MGMGCCDAAG2ST0750475</t>
  </si>
  <si>
    <t>3442MDG02 237318</t>
  </si>
  <si>
    <t>MGMGCCDAAG2ST0750478</t>
  </si>
  <si>
    <t>84% POLYESTER, 10% VISCOSE, 6% ELASTANE</t>
  </si>
  <si>
    <t>3441MDG17 237108</t>
  </si>
  <si>
    <t>MGMGCCDAAG2ST0750481</t>
  </si>
  <si>
    <t>96% VIRGIN WOOL, 4% ELASTANE</t>
  </si>
  <si>
    <t>3441MDG14 237200</t>
  </si>
  <si>
    <t>MGMGCCDAAG2ST0750484</t>
  </si>
  <si>
    <t>3442MDG19X 237318</t>
  </si>
  <si>
    <t>€ 955,00</t>
  </si>
  <si>
    <t>MGMGCCDAAG2ST0750492</t>
  </si>
  <si>
    <t>3442MDG08 237311</t>
  </si>
  <si>
    <t>€ 775,00</t>
  </si>
  <si>
    <t>MGMGIUDAAG2ST0750444</t>
  </si>
  <si>
    <t>GIUBBOTTO</t>
  </si>
  <si>
    <t>3441MDH04 237102</t>
  </si>
  <si>
    <t>€ 725,00</t>
  </si>
  <si>
    <t>MGMGONDAAG2ST0738264</t>
  </si>
  <si>
    <t>3442MDD26 237351</t>
  </si>
  <si>
    <t>€ 517,00</t>
  </si>
  <si>
    <t>MGMGONDAAG2ST0750161</t>
  </si>
  <si>
    <t>3442MDD17 237302</t>
  </si>
  <si>
    <t>MGMGONDAAG2ST0750172</t>
  </si>
  <si>
    <t>3441MDD02 237102</t>
  </si>
  <si>
    <t>MGMGONDAAG2ST0750175</t>
  </si>
  <si>
    <t>3442MDD25P 237493</t>
  </si>
  <si>
    <t>€ 475,00</t>
  </si>
  <si>
    <t>MGMMARUAAG2ST0749916</t>
  </si>
  <si>
    <t>MARSUPIO</t>
  </si>
  <si>
    <t>3440MZ92 638</t>
  </si>
  <si>
    <t>€ 158,00</t>
  </si>
  <si>
    <t>MGMPANDAAG2ST0749049</t>
  </si>
  <si>
    <t>3441MDP28 237011</t>
  </si>
  <si>
    <t>MGMPANDAAG2ST0750177</t>
  </si>
  <si>
    <t>3442MDP08 237311</t>
  </si>
  <si>
    <t>MGMPANDAAG2ST0750180</t>
  </si>
  <si>
    <t>3442MDP07 237311</t>
  </si>
  <si>
    <t>MGMPANDAAG2ST0750188</t>
  </si>
  <si>
    <t>3442MDP15X 237325</t>
  </si>
  <si>
    <t>MGMPANDAAG2ST0750190</t>
  </si>
  <si>
    <t>3442MDP15X 237318</t>
  </si>
  <si>
    <t>MGMPANDNAF2ST0761043</t>
  </si>
  <si>
    <t>SAN0000000000550</t>
  </si>
  <si>
    <t>€ 321,00</t>
  </si>
  <si>
    <t>MGMPANDNAF2ST0761058</t>
  </si>
  <si>
    <t>VERDE FLUO</t>
  </si>
  <si>
    <t>MGMPANDNAF2ST0770833</t>
  </si>
  <si>
    <t>MGMPANDNAF2ST0770835</t>
  </si>
  <si>
    <t>MGMPANDNAG2ST0759454</t>
  </si>
  <si>
    <t>€ 520,00</t>
  </si>
  <si>
    <t>MGMPANDNAG2ST0759455</t>
  </si>
  <si>
    <t>3441MDP12A 237151</t>
  </si>
  <si>
    <t>€ 365,00</t>
  </si>
  <si>
    <t>MGMPANDNAG2ST0759456</t>
  </si>
  <si>
    <t>3441MDP12Y 237157</t>
  </si>
  <si>
    <t>MGMPANDNAG2ST0759457</t>
  </si>
  <si>
    <t>3441MDP18 237262</t>
  </si>
  <si>
    <t>€ 1.550,00</t>
  </si>
  <si>
    <t>MGMPANDNAG2ST0759458</t>
  </si>
  <si>
    <t>3441MDP19 237109</t>
  </si>
  <si>
    <t>MGMTOPDAAG2ST0738242</t>
  </si>
  <si>
    <t>3442MDT16 237360</t>
  </si>
  <si>
    <t>€ 330,00</t>
  </si>
  <si>
    <t>MGMTOPDAAG2ST0738243</t>
  </si>
  <si>
    <t>3442MDT82 237002</t>
  </si>
  <si>
    <t>€ 164,00</t>
  </si>
  <si>
    <t>MGMTOPDAAG2ST0750314</t>
  </si>
  <si>
    <t>3442MDT87X 237120</t>
  </si>
  <si>
    <t>MGMTOPDAAG2ST0750320</t>
  </si>
  <si>
    <t>3442MDT88 237120</t>
  </si>
  <si>
    <t>MGMTOPDAAG2ST0750323</t>
  </si>
  <si>
    <t>GIALLO/NERO</t>
  </si>
  <si>
    <t>3442MDT22P 237493</t>
  </si>
  <si>
    <t>MGMTSHDAAG2ST0738234</t>
  </si>
  <si>
    <t>3442MDM91 237002</t>
  </si>
  <si>
    <t>€ 312,00</t>
  </si>
  <si>
    <t>MGMTSHDAAG2ST0738326</t>
  </si>
  <si>
    <t>3442MDM123 237002</t>
  </si>
  <si>
    <t>€ 143,00</t>
  </si>
  <si>
    <t>ROSA/BIANCO</t>
  </si>
  <si>
    <t>MGMTSHDAAG2ST0738329</t>
  </si>
  <si>
    <t>3442MDM130 237002</t>
  </si>
  <si>
    <t>MGMTSHDAAG2ST0738332</t>
  </si>
  <si>
    <t>3442MDM88 237002</t>
  </si>
  <si>
    <t>€ 252,00</t>
  </si>
  <si>
    <t>MGMTSHDAAG2ST0738334</t>
  </si>
  <si>
    <t>3441MDM520 237002</t>
  </si>
  <si>
    <t>MGMTSHDAAG2ST0738355</t>
  </si>
  <si>
    <t>3441MDM510 237002</t>
  </si>
  <si>
    <t>€ 117,00</t>
  </si>
  <si>
    <t>MGMTSHDAAG2ST0738357</t>
  </si>
  <si>
    <t>3442MDM98 237002</t>
  </si>
  <si>
    <t>€ 203,00</t>
  </si>
  <si>
    <t>MGMTSHDAAG2ST0738360</t>
  </si>
  <si>
    <t>3441MDM540 237002</t>
  </si>
  <si>
    <t>MGMTSHDAAG2ST0738364</t>
  </si>
  <si>
    <t>3441MDM206 237005</t>
  </si>
  <si>
    <t>MGMTSHDAAG2ST0738367</t>
  </si>
  <si>
    <t>3441MDM203 237002</t>
  </si>
  <si>
    <t>MGMTSHDAAG2ST0738369</t>
  </si>
  <si>
    <t>3442MDM126 237002</t>
  </si>
  <si>
    <t>MGMTSHDAAG2ST0738382</t>
  </si>
  <si>
    <t>3441MDM161 237002</t>
  </si>
  <si>
    <t>€ 187,00</t>
  </si>
  <si>
    <t>MGMTSHDAAG2ST0738388</t>
  </si>
  <si>
    <t>3441MDM163 237002</t>
  </si>
  <si>
    <t>€ 174,00</t>
  </si>
  <si>
    <t>MGMTSHDAAG2ST0738404</t>
  </si>
  <si>
    <t>3442MDM73 237002</t>
  </si>
  <si>
    <t>MGMTSHDAAG2ST0749051</t>
  </si>
  <si>
    <t>MGMTSHDAAG2ST0749074</t>
  </si>
  <si>
    <t>3441MDM102 237002</t>
  </si>
  <si>
    <t>MGMTSHDAAG2ST0749081</t>
  </si>
  <si>
    <t>90% COTTON, 10% ELASTANE</t>
  </si>
  <si>
    <t>3442MDM72 237499</t>
  </si>
  <si>
    <t>MGMTSHDAAG2ST0749084</t>
  </si>
  <si>
    <t>3442MDM550 237002</t>
  </si>
  <si>
    <t>€ 113,00</t>
  </si>
  <si>
    <t>MGMTSHDAAG2ST0749118</t>
  </si>
  <si>
    <t>3441MDM200 237002</t>
  </si>
  <si>
    <t>MGMTSHDAAG2ST0749119</t>
  </si>
  <si>
    <t>MGMTSHDAAG2ST0749120</t>
  </si>
  <si>
    <t>3441MDM172 237002</t>
  </si>
  <si>
    <t>MGMTSHDNAG2ST0759835</t>
  </si>
  <si>
    <t>3241MDM194 227288</t>
  </si>
  <si>
    <t>MGMTSHUAAG2ST0749551</t>
  </si>
  <si>
    <t>3446MM11 237298</t>
  </si>
  <si>
    <t>MGMTSHUAAG2ST0749572</t>
  </si>
  <si>
    <t>BIANCO/VIOLA</t>
  </si>
  <si>
    <t>3446MM07 237298</t>
  </si>
  <si>
    <t>MGMTSHUAAG2ST0751591</t>
  </si>
  <si>
    <t>3440MM520 237002</t>
  </si>
  <si>
    <t>€ 115,00</t>
  </si>
  <si>
    <t>MGMZAIUAAG2ST0749867</t>
  </si>
  <si>
    <t>3440MZ90 638</t>
  </si>
  <si>
    <t>MGMZAIUAAG2ST0749887</t>
  </si>
  <si>
    <t>3440MZ91 638</t>
  </si>
  <si>
    <t>€ 173,00</t>
  </si>
  <si>
    <t>MYWCAMDAAF2ST0687852</t>
  </si>
  <si>
    <t>MY TWIN TWINSET</t>
  </si>
  <si>
    <t>201MP2083</t>
  </si>
  <si>
    <t>€ 192,00</t>
  </si>
  <si>
    <t>MYWPANDAAF2ST0687658</t>
  </si>
  <si>
    <t>KHAKI</t>
  </si>
  <si>
    <t>201MT2041</t>
  </si>
  <si>
    <t>€ 176,00</t>
  </si>
  <si>
    <t>MYWPANDAAF2ST0688234</t>
  </si>
  <si>
    <t>79% VISCOSE, 21% LINEN</t>
  </si>
  <si>
    <t>201MT2020</t>
  </si>
  <si>
    <t>€ 169,00</t>
  </si>
  <si>
    <t>BLUETTE</t>
  </si>
  <si>
    <t>MYWPANDAAF2ST0688607</t>
  </si>
  <si>
    <t>94% COTTON, 5% ELASTOMULTIESTERE, 1% ELASTANE</t>
  </si>
  <si>
    <t>AL</t>
  </si>
  <si>
    <t>201MT2362.</t>
  </si>
  <si>
    <t>€ 161,00</t>
  </si>
  <si>
    <t>MYWSHODAAF2ST0687458</t>
  </si>
  <si>
    <t>ORO</t>
  </si>
  <si>
    <t>201MT2172</t>
  </si>
  <si>
    <t>€ 146,00</t>
  </si>
  <si>
    <t>MYWTUTDAAF2ST0687828</t>
  </si>
  <si>
    <t>201MT2375</t>
  </si>
  <si>
    <t>€ 166,00</t>
  </si>
  <si>
    <t>PPEADODAAF2ST0760571</t>
  </si>
  <si>
    <t>PATRIZIA PEPE</t>
  </si>
  <si>
    <t>SAN0000000000559</t>
  </si>
  <si>
    <t>PPEADODAAF2ST0760572</t>
  </si>
  <si>
    <t>80% COTTON, 20% LYOCELL</t>
  </si>
  <si>
    <t>€ 298,00</t>
  </si>
  <si>
    <t>PPEADODAAF2ST0760600</t>
  </si>
  <si>
    <t>PPEADODAAF2ST0760607</t>
  </si>
  <si>
    <t>PPEADODAAF2ST0760609</t>
  </si>
  <si>
    <t>73% POLYAMIDE, 27% ELASTANE</t>
  </si>
  <si>
    <t>PPEADODAAF2ST0760612</t>
  </si>
  <si>
    <t>59% VISCOSE, 35% POLYAMIDE, 6% ELASTANE</t>
  </si>
  <si>
    <t>€ 258,00</t>
  </si>
  <si>
    <t>PPEADODAAF2ST0760615</t>
  </si>
  <si>
    <t>PESCA</t>
  </si>
  <si>
    <t>PPEADODAAF2ST0760619</t>
  </si>
  <si>
    <t>82% COTTON, 18% POLYAMIDE</t>
  </si>
  <si>
    <t>PPEADODAAF2ST0760625</t>
  </si>
  <si>
    <t>69% VISCOSE, 18% POLYAMIDE, 13% POLYESTER</t>
  </si>
  <si>
    <t>PPEADODAAF2ST0760628</t>
  </si>
  <si>
    <t>PPEADODAAG2ST0731515</t>
  </si>
  <si>
    <t>2A2517 A248</t>
  </si>
  <si>
    <t>PPEADODAAG2ST0731518</t>
  </si>
  <si>
    <t>76% ACETATE, 19% POLYAMIDE, 5% ELASTANE</t>
  </si>
  <si>
    <t>2A2596 J113</t>
  </si>
  <si>
    <t>€ 288,00</t>
  </si>
  <si>
    <t>PPEADODAAG2ST0731522</t>
  </si>
  <si>
    <t>2A2521 A248</t>
  </si>
  <si>
    <t>€ 348,00</t>
  </si>
  <si>
    <t>PPEADODAAG2ST0731573</t>
  </si>
  <si>
    <t>2A2522 A156</t>
  </si>
  <si>
    <t>€ 528,00</t>
  </si>
  <si>
    <t>PPEADODAAG2ST0731575</t>
  </si>
  <si>
    <t>2A2534 A259</t>
  </si>
  <si>
    <t>€ 328,00</t>
  </si>
  <si>
    <t>PPEADODAAG2ST0731576</t>
  </si>
  <si>
    <t>64% POLYESTER, 30% VISCOSE, 6% ELASTANE</t>
  </si>
  <si>
    <t>8A1073 A215</t>
  </si>
  <si>
    <t>PPEADODAAG2ST0731577</t>
  </si>
  <si>
    <t>67% VISCOSE, 28% POLYAMIDE, 5% ELASTANE</t>
  </si>
  <si>
    <t>2A2545 A644</t>
  </si>
  <si>
    <t>PPEADODAAG2ST0731582</t>
  </si>
  <si>
    <t>8A1116 J094</t>
  </si>
  <si>
    <t>€ 228,00</t>
  </si>
  <si>
    <t>PPEADODAAG2ST0731584</t>
  </si>
  <si>
    <t>72% POLYAMIDE, 28% ELASTANE</t>
  </si>
  <si>
    <t>2A2511 JZ26</t>
  </si>
  <si>
    <t>PPEADODAAG2ST0731585</t>
  </si>
  <si>
    <t>BRONZO</t>
  </si>
  <si>
    <t>8A1076 A644</t>
  </si>
  <si>
    <t>PPEADODAAG2ST0731865</t>
  </si>
  <si>
    <t>CORALLO</t>
  </si>
  <si>
    <t>80% VISCOSE, 20% POLYAMIDE</t>
  </si>
  <si>
    <t>8A1061 K9JS</t>
  </si>
  <si>
    <t>€ 338,00</t>
  </si>
  <si>
    <t>PPEADODAAG2ST0731867</t>
  </si>
  <si>
    <t>8A1110 A6F5</t>
  </si>
  <si>
    <t>PPEADODAAG2ST0731868</t>
  </si>
  <si>
    <t>2A2598 J113</t>
  </si>
  <si>
    <t>PPEADODAAG2ST0731869</t>
  </si>
  <si>
    <t>2A2524 A248</t>
  </si>
  <si>
    <t>PPEADODAAG2ST0731870</t>
  </si>
  <si>
    <t>2A2544 J113</t>
  </si>
  <si>
    <t>PPEADODAAG2ST0731871</t>
  </si>
  <si>
    <t>2A2515 A061</t>
  </si>
  <si>
    <t>PPEADODAAG2ST0731873</t>
  </si>
  <si>
    <t>2A2516 A061</t>
  </si>
  <si>
    <t>PPEADODAAG2ST0731877</t>
  </si>
  <si>
    <t>2A2520 A263</t>
  </si>
  <si>
    <t>PPEADODAAG2ST0731878</t>
  </si>
  <si>
    <t>79% COTTON, 18% POLYAMIDE, 3% ELASTANE</t>
  </si>
  <si>
    <t>2A2532 A23</t>
  </si>
  <si>
    <t>PPEADODAAG2ST0731879</t>
  </si>
  <si>
    <t>89% POLYESTER, 11% ELASTANE</t>
  </si>
  <si>
    <t>2A2602 A049</t>
  </si>
  <si>
    <t>PPEADODAAG2ST0731882</t>
  </si>
  <si>
    <t>2A2523 A156</t>
  </si>
  <si>
    <t>€ 448,00</t>
  </si>
  <si>
    <t>PPEADODAAG2ST0732295</t>
  </si>
  <si>
    <t>8A1064 K9J5</t>
  </si>
  <si>
    <t>PPEADODAAG2ST0732297</t>
  </si>
  <si>
    <t>88% VISCOSE, 11% POLYAMIDE, 1% SPANDEX</t>
  </si>
  <si>
    <t>8A1099 K085</t>
  </si>
  <si>
    <t>PPEADODAAG2ST0734111</t>
  </si>
  <si>
    <t>8A0976 J009</t>
  </si>
  <si>
    <t>PPEADODAAG2ST0734113</t>
  </si>
  <si>
    <t>8A1109 A6F5</t>
  </si>
  <si>
    <t>PPEADODAAG2ST0734116</t>
  </si>
  <si>
    <t>PPEADODAAG2ST0734118</t>
  </si>
  <si>
    <t>2A2570 A057</t>
  </si>
  <si>
    <t>PPEADODAAG2ST0734122</t>
  </si>
  <si>
    <t>92% VISCOSE, 8% ELASTANE</t>
  </si>
  <si>
    <t>8A1131 J013</t>
  </si>
  <si>
    <t>PPEADODAAG2ST0734127</t>
  </si>
  <si>
    <t>8A1128 A8I1</t>
  </si>
  <si>
    <t>PPEADODAAG2ST0734131</t>
  </si>
  <si>
    <t>PPEADODAAG2ST0734139</t>
  </si>
  <si>
    <t>2A2533 A259</t>
  </si>
  <si>
    <t>PPEADODAAG2ST0734144</t>
  </si>
  <si>
    <t>2A2530 A23</t>
  </si>
  <si>
    <t>PPEADODAAG2ST0734148</t>
  </si>
  <si>
    <t>2A2527 A9B9</t>
  </si>
  <si>
    <t>€ 188,00</t>
  </si>
  <si>
    <t>PPEADODAAG2ST0734159</t>
  </si>
  <si>
    <t>2A2585 A9B9</t>
  </si>
  <si>
    <t>PPEADODAAG2ST0734195</t>
  </si>
  <si>
    <t>2A2576 A8I1</t>
  </si>
  <si>
    <t>PPEADODAAG2ST0734196</t>
  </si>
  <si>
    <t>PPEADODAAG2ST0734197</t>
  </si>
  <si>
    <t>PPEADODAAG2ST0734201</t>
  </si>
  <si>
    <t>2A2584 A644</t>
  </si>
  <si>
    <t>PPEADODAAG2ST0734202</t>
  </si>
  <si>
    <t>2A2556 A060</t>
  </si>
  <si>
    <t>PPEADODAAG2ST0734366</t>
  </si>
  <si>
    <t>PPEADODNAG2ST0735124</t>
  </si>
  <si>
    <t>PPEADODNAG2ST0735155</t>
  </si>
  <si>
    <t>2A2551 JZ26</t>
  </si>
  <si>
    <t>PPEADODNAG2ST0735226</t>
  </si>
  <si>
    <t>2A2500 A251</t>
  </si>
  <si>
    <t>PPEADODNAG2ST0735234</t>
  </si>
  <si>
    <t>PPEADODNAG2ST0735899</t>
  </si>
  <si>
    <t>PPEADODNAG2ST0735907</t>
  </si>
  <si>
    <t>PPEADODNAG2ST0735909</t>
  </si>
  <si>
    <t>PPEADODNAG2ST0735912</t>
  </si>
  <si>
    <t>2A2501 A251</t>
  </si>
  <si>
    <t>PPEADODNAG2ST0735915</t>
  </si>
  <si>
    <t>PPEBERDAAF2ST0660572</t>
  </si>
  <si>
    <t>94% COTTON, 6% VISCOSE</t>
  </si>
  <si>
    <t>8P0389 J001</t>
  </si>
  <si>
    <t>€ 138,00</t>
  </si>
  <si>
    <t>PPEBERDAAG2ST0731487</t>
  </si>
  <si>
    <t>2P1530 A266S</t>
  </si>
  <si>
    <t>PPECAMDAAF2ST0760718</t>
  </si>
  <si>
    <t>100% LYOCELL</t>
  </si>
  <si>
    <t>PPECAMDAAG2ST0731473</t>
  </si>
  <si>
    <t>100% LYCRA</t>
  </si>
  <si>
    <t>2C1440 A245</t>
  </si>
  <si>
    <t>PPECAMDAAG2ST0731477</t>
  </si>
  <si>
    <t>8C0599 A8I1</t>
  </si>
  <si>
    <t>PPECAMDAAG2ST0734001</t>
  </si>
  <si>
    <t>PPEFELDAAF2ST0667578</t>
  </si>
  <si>
    <t>1M3980 J01G</t>
  </si>
  <si>
    <t>PPEGCCDAAF2ST0669492</t>
  </si>
  <si>
    <t>66% VISCOSE, 30% POLYAMIDE, 4% ELASTANE</t>
  </si>
  <si>
    <t>8S0413 A025</t>
  </si>
  <si>
    <t>PPEGCCDAAF2ST0760580</t>
  </si>
  <si>
    <t>PPEGCCDAAG2ST0732000</t>
  </si>
  <si>
    <t>49% VISCOSE, 48% LINEN, 3% ELASTANE</t>
  </si>
  <si>
    <t>8S0451 A210</t>
  </si>
  <si>
    <t>PPEGCCDAAG2ST0732010</t>
  </si>
  <si>
    <t>59% VISCOSE, 39% POLYESTER, 2% ELASTANE</t>
  </si>
  <si>
    <t>8S0448 A204</t>
  </si>
  <si>
    <t>PPEGCCDAAG2ST0732039</t>
  </si>
  <si>
    <t>8S0454 A6F5</t>
  </si>
  <si>
    <t>PPEGCCDAAG2ST0732062</t>
  </si>
  <si>
    <t>2S1458 A049</t>
  </si>
  <si>
    <t>PPEGCCDAAG2ST0732065</t>
  </si>
  <si>
    <t>2S1456 A262</t>
  </si>
  <si>
    <t>€ 368,00</t>
  </si>
  <si>
    <t>PPEGCCDAAG2ST0734331</t>
  </si>
  <si>
    <t>51% VISCOSE, 49% LINEN</t>
  </si>
  <si>
    <t>2S1453 A052</t>
  </si>
  <si>
    <t>PPEGCCDAAG2ST0734338</t>
  </si>
  <si>
    <t>PPEGCCDAAG2ST0734342</t>
  </si>
  <si>
    <t>85% COTTON, 11% POLYESTER, 3% POLYAMIDE, 1% ELASTANE</t>
  </si>
  <si>
    <t>8S0457 D034</t>
  </si>
  <si>
    <t>PPEGCCDAAG2ST0734408</t>
  </si>
  <si>
    <t>8S0372 A6F5</t>
  </si>
  <si>
    <t>PPEGCCDNAG2ST0744143</t>
  </si>
  <si>
    <t>2S1453/A052</t>
  </si>
  <si>
    <t>PPEGIADAAG2ST0734096</t>
  </si>
  <si>
    <t>GIACCONE</t>
  </si>
  <si>
    <t>59% POLYESTER, 38% COTTON, 3% ELASTANE</t>
  </si>
  <si>
    <t>8O0072 A211</t>
  </si>
  <si>
    <t>PPEGIUDAAF2ST0760562</t>
  </si>
  <si>
    <t>58% POLYAMIDE, 42% COTTON</t>
  </si>
  <si>
    <t>PPEGIUDAAF2ST0760564</t>
  </si>
  <si>
    <t>PPEGIUDAAF2ST0760567</t>
  </si>
  <si>
    <t>PPEGIUDAAF2ST0760588</t>
  </si>
  <si>
    <t>92% COTTON, 6% POLYESTER, 2% ELASTANE</t>
  </si>
  <si>
    <t>PPEGIUDAAF2ST0761004</t>
  </si>
  <si>
    <t>54% COTTON, 46% POLYAMIDE</t>
  </si>
  <si>
    <t>PPEGIUDAAG2ST0734080</t>
  </si>
  <si>
    <t>TORTORA</t>
  </si>
  <si>
    <t>8O0055 A214</t>
  </si>
  <si>
    <t>PPEGIUDAAG2ST0734106</t>
  </si>
  <si>
    <t>2O0064 A266S</t>
  </si>
  <si>
    <t>PPEGIUDAAG2ST0734228</t>
  </si>
  <si>
    <t>8O0061 A203</t>
  </si>
  <si>
    <t>PPEGONDAAF2ST0660557</t>
  </si>
  <si>
    <t>49% POLYESTER, 49% VISCOSE, 2% ELASTANE</t>
  </si>
  <si>
    <t>8G0260 A003</t>
  </si>
  <si>
    <t>PPEGONDAAF2ST0660560</t>
  </si>
  <si>
    <t>8G0250 A012</t>
  </si>
  <si>
    <t>€ 178,00</t>
  </si>
  <si>
    <t>PPEGONDAAF2ST0660563</t>
  </si>
  <si>
    <t>8G0258 K016</t>
  </si>
  <si>
    <t>PPEGONDAAF2ST0660817</t>
  </si>
  <si>
    <t>57% COTTON, 43% POLYESTER</t>
  </si>
  <si>
    <t>1G1441 AD58</t>
  </si>
  <si>
    <t>PPEGONDAAF2ST0660819</t>
  </si>
  <si>
    <t>8G0264 A6F5</t>
  </si>
  <si>
    <t>€ 148,00</t>
  </si>
  <si>
    <t>PPEGONDAAF2ST0660832</t>
  </si>
  <si>
    <t>2G0854 A052</t>
  </si>
  <si>
    <t>CAMMELLO</t>
  </si>
  <si>
    <t>PPEGONDAAF2ST0660851</t>
  </si>
  <si>
    <t>8G0263 J014</t>
  </si>
  <si>
    <t>PPEGONDAAF2ST0668910</t>
  </si>
  <si>
    <t>1G1441 AL10</t>
  </si>
  <si>
    <t>PPEGONDAAF2ST0668917</t>
  </si>
  <si>
    <t>PPEGONDAAF2ST0668949</t>
  </si>
  <si>
    <t>62% VISCOSE, 31% POLYAMIDE, 5% ELASTANE, 2% POLYESTER</t>
  </si>
  <si>
    <t>8G0268 A011</t>
  </si>
  <si>
    <t>PPEGONDAAF2ST0668955</t>
  </si>
  <si>
    <t>92% POLYAMIDE, 8% ELASTANE</t>
  </si>
  <si>
    <t>8G0272 A022</t>
  </si>
  <si>
    <t>PPEGONDAAF2ST0760636</t>
  </si>
  <si>
    <t>PPEGONDAAG2ST0731484</t>
  </si>
  <si>
    <t>1G1447 A9U8</t>
  </si>
  <si>
    <t>PPEGONDAAG2ST0731491</t>
  </si>
  <si>
    <t>2G0911 A262</t>
  </si>
  <si>
    <t>PPEGONDAAG2ST0731496</t>
  </si>
  <si>
    <t>8G0328 A9U8</t>
  </si>
  <si>
    <t>PPEGONDAAG2ST0731497</t>
  </si>
  <si>
    <t>8G0330 A227</t>
  </si>
  <si>
    <t>€ 278,00</t>
  </si>
  <si>
    <t>PPEGONDAAG2ST0731501</t>
  </si>
  <si>
    <t>8G0324 AD08</t>
  </si>
  <si>
    <t>PPEGONDAAG2ST0731506</t>
  </si>
  <si>
    <t>75% VISCOSE, 25% POLYESTER</t>
  </si>
  <si>
    <t>8G0258 K080</t>
  </si>
  <si>
    <t>PPEGONDAAG2ST0731511</t>
  </si>
  <si>
    <t>2G0915 A251</t>
  </si>
  <si>
    <t>PPEGONDAAG2ST0734031</t>
  </si>
  <si>
    <t>PPEGONDAAG2ST0734032</t>
  </si>
  <si>
    <t>PPEGONDAAG2ST0734036</t>
  </si>
  <si>
    <t>2G0925 A248</t>
  </si>
  <si>
    <t>PPEGONDAAG2ST0734041</t>
  </si>
  <si>
    <t>TABACCO</t>
  </si>
  <si>
    <t>8G0319 A6F5</t>
  </si>
  <si>
    <t>PPEGONDAAG2ST0734042</t>
  </si>
  <si>
    <t>61% COTTON, 39% CANAPA</t>
  </si>
  <si>
    <t>8G0318 A6Z3</t>
  </si>
  <si>
    <t>PPEGONDNAG2ST0735893</t>
  </si>
  <si>
    <t>PPEGONDNAG2ST0735896</t>
  </si>
  <si>
    <t>PPEJNSDAAF2ST0760630</t>
  </si>
  <si>
    <t>PPEJNSDAAF2ST0765288</t>
  </si>
  <si>
    <t>PPEPANDAAF2ST0660565</t>
  </si>
  <si>
    <t>8P0406 J001</t>
  </si>
  <si>
    <t>€ 128,00</t>
  </si>
  <si>
    <t>PPEPANDAAF2ST0660567</t>
  </si>
  <si>
    <t>VERDE MENTA</t>
  </si>
  <si>
    <t>8P0407 J017</t>
  </si>
  <si>
    <t>PPEPANDAAF2ST0660575</t>
  </si>
  <si>
    <t>8P0375 J001</t>
  </si>
  <si>
    <t>PPEPANDAAF2ST0660859</t>
  </si>
  <si>
    <t>SABBIA</t>
  </si>
  <si>
    <t>8P0383 A9A2</t>
  </si>
  <si>
    <t>€ 218,00</t>
  </si>
  <si>
    <t>PPEPANDAAF2ST0660871</t>
  </si>
  <si>
    <t>55% LINEN, 45% COTTON</t>
  </si>
  <si>
    <t>8P0381 A017</t>
  </si>
  <si>
    <t>PPEPANDAAF2ST0660872</t>
  </si>
  <si>
    <t>8P0415 A6F5</t>
  </si>
  <si>
    <t>PPEPANDAAF2ST0667540</t>
  </si>
  <si>
    <t>PPEPANDAAF2ST0667542</t>
  </si>
  <si>
    <t>1P2085 J01G</t>
  </si>
  <si>
    <t>PPEPANDAAF2ST0669343</t>
  </si>
  <si>
    <t>2P1415 A23.</t>
  </si>
  <si>
    <t>€ 168,00</t>
  </si>
  <si>
    <t>PPEPANDAAF2ST0669358</t>
  </si>
  <si>
    <t>51% LINEN, 49% VISCOSE</t>
  </si>
  <si>
    <t>2P1393 A052</t>
  </si>
  <si>
    <t>PPEPANDAAF2ST0669364</t>
  </si>
  <si>
    <t>8P0387 A6F5</t>
  </si>
  <si>
    <t>PPEPANDAAF2ST0669452</t>
  </si>
  <si>
    <t>PPEPANDAAF2ST0669458</t>
  </si>
  <si>
    <t>PPEPANDAAF2ST0669487</t>
  </si>
  <si>
    <t>2P1246 A037</t>
  </si>
  <si>
    <t>PPEPANDAAF2ST0670802</t>
  </si>
  <si>
    <t>1P2087 A3ZQ</t>
  </si>
  <si>
    <t>PPEPANDAAF2ST0760633</t>
  </si>
  <si>
    <t>PPEPANDAAF2ST0760634</t>
  </si>
  <si>
    <t>PPEPANDAAF2ST0769614</t>
  </si>
  <si>
    <t>PPEPANDAAF2ST0769616</t>
  </si>
  <si>
    <t>PPEPANDAAF2ST0769620</t>
  </si>
  <si>
    <t>PPEPANDAAG2ST0731884</t>
  </si>
  <si>
    <t>99% VISCOSE, 1% ELASTANE</t>
  </si>
  <si>
    <t>2P1498 A236</t>
  </si>
  <si>
    <t>PPEPANDAAG2ST0731886</t>
  </si>
  <si>
    <t>2P1499 A049</t>
  </si>
  <si>
    <t>PPEPANDAAG2ST0731887</t>
  </si>
  <si>
    <t>8P0475 A210</t>
  </si>
  <si>
    <t>PPEPANDAAG2ST0731888</t>
  </si>
  <si>
    <t>2P1531 AZ272</t>
  </si>
  <si>
    <t>PPEPANDAAG2ST0734011</t>
  </si>
  <si>
    <t>2P1489 D041</t>
  </si>
  <si>
    <t>PPEPANDAAG2ST0734012</t>
  </si>
  <si>
    <t>2P1531 A272</t>
  </si>
  <si>
    <t>PPEPANDAAG2ST0734015</t>
  </si>
  <si>
    <t>2P1500 A049</t>
  </si>
  <si>
    <t>PPEPANDAAG2ST0734020</t>
  </si>
  <si>
    <t>PPEPANDAAG2ST0734025</t>
  </si>
  <si>
    <t>63% COTTON, 37% POLYAMIDE</t>
  </si>
  <si>
    <t>2P1521 K024B</t>
  </si>
  <si>
    <t>PPEPANDAAG2ST0734027</t>
  </si>
  <si>
    <t>2P1491 A052</t>
  </si>
  <si>
    <t>PPEPANDAAG2ST0734029</t>
  </si>
  <si>
    <t>2P1501 A052</t>
  </si>
  <si>
    <t>PPEPANDNAG2ST0736586</t>
  </si>
  <si>
    <t>2P1486 A049</t>
  </si>
  <si>
    <t>PPEPANUNAG2ST0737897</t>
  </si>
  <si>
    <t>5P0502 A052</t>
  </si>
  <si>
    <t>PPEPGODAAG2ST0731482</t>
  </si>
  <si>
    <t>GONNA PELLE</t>
  </si>
  <si>
    <t>8G0314 L064</t>
  </si>
  <si>
    <t>PPEPGODAAG2ST0734030</t>
  </si>
  <si>
    <t>PPEPGUDAAG2ST0734086</t>
  </si>
  <si>
    <t>GIUBBOTTO P.</t>
  </si>
  <si>
    <t>8O036 L064</t>
  </si>
  <si>
    <t>€ 598,00</t>
  </si>
  <si>
    <t>PPETOPDAAF2ST0760582</t>
  </si>
  <si>
    <t>PPETOPDAAF2ST0760585</t>
  </si>
  <si>
    <t>PPETOPDAAF2ST0764959</t>
  </si>
  <si>
    <t>PPETOPDAAG2ST0731465</t>
  </si>
  <si>
    <t>8C0589 A215</t>
  </si>
  <si>
    <t>PPETOPDAAG2ST0734003</t>
  </si>
  <si>
    <t>PPETREDAAF2ST0760592</t>
  </si>
  <si>
    <t>TRENCH</t>
  </si>
  <si>
    <t>58% COTTON, 42% POLYAMIDE</t>
  </si>
  <si>
    <t>€ 548,00</t>
  </si>
  <si>
    <t>PZTADODAAG2ST0732067</t>
  </si>
  <si>
    <t>PATRIZIA PEPE SERA</t>
  </si>
  <si>
    <t>74% POLYAMIDE, 26% ELASTANE</t>
  </si>
  <si>
    <t>8A1111 J049</t>
  </si>
  <si>
    <t>PZTADODAAG2ST0732071</t>
  </si>
  <si>
    <t>2A2553 A270</t>
  </si>
  <si>
    <t>PZTADODAAG2ST0732073</t>
  </si>
  <si>
    <t>8A1085 JZ26</t>
  </si>
  <si>
    <t>PZTADODAAG2ST0732076</t>
  </si>
  <si>
    <t>2A2588 J130</t>
  </si>
  <si>
    <t>PZTADODNAG2ST0735891</t>
  </si>
  <si>
    <t>PZTGCCDAAF2ST0760575</t>
  </si>
  <si>
    <t>PZTGCCDAAF2ST0760577</t>
  </si>
  <si>
    <t>SMERALDO</t>
  </si>
  <si>
    <t>PZTGONDAAF2ST0660821</t>
  </si>
  <si>
    <t>2G0864 A049</t>
  </si>
  <si>
    <t>PZTGONDAAF2ST0668919</t>
  </si>
  <si>
    <t>PZTGONDAAF2ST0668945</t>
  </si>
  <si>
    <t>2G0845 A081</t>
  </si>
  <si>
    <t>PZTGONDAAF2ST0761013</t>
  </si>
  <si>
    <t>PZTPANDAAF2ST0669396</t>
  </si>
  <si>
    <t>2P1422 A049</t>
  </si>
  <si>
    <t>PZTPANDAAF2ST0669402</t>
  </si>
  <si>
    <t>2P1423 A049</t>
  </si>
  <si>
    <t>PZTPANDAAF2ST0669470</t>
  </si>
  <si>
    <t>2P1421 A049</t>
  </si>
  <si>
    <t>PZTPANDAAF2ST0669484</t>
  </si>
  <si>
    <t>98% VISCOSE, 2% ELASTANE</t>
  </si>
  <si>
    <t>2P1387 A051</t>
  </si>
  <si>
    <t>TKKBERUAAF2ST0644755</t>
  </si>
  <si>
    <t>TAKESHY KUROSAWA</t>
  </si>
  <si>
    <t>TKKBERUAAF2ST0644903</t>
  </si>
  <si>
    <t>€ 347,00</t>
  </si>
  <si>
    <t>TKKBERUAAF2ST0644908</t>
  </si>
  <si>
    <t>83272.</t>
  </si>
  <si>
    <t>€ 322,00</t>
  </si>
  <si>
    <t>TKKBERUAAF2ST0763738</t>
  </si>
  <si>
    <t>69% POLYESTER, 29% VISCOSE, 2% ELASTANE</t>
  </si>
  <si>
    <t>SAN0000000000440</t>
  </si>
  <si>
    <t>€ 245,00</t>
  </si>
  <si>
    <t>TKKBERUAAF2ST0763747</t>
  </si>
  <si>
    <t>FANGO</t>
  </si>
  <si>
    <t>TKKBERUAAF2ST0773531</t>
  </si>
  <si>
    <t>TKKBERUAAF2ST0774248</t>
  </si>
  <si>
    <t>TKKBERUAAF2ST0774263</t>
  </si>
  <si>
    <t>TKKBERUAAF2ST0774277</t>
  </si>
  <si>
    <t>TKKBERUAAF2ST0774317</t>
  </si>
  <si>
    <t>TKKBERUAAF2ST0774322</t>
  </si>
  <si>
    <t>TKKBERUAAF2ST0774338</t>
  </si>
  <si>
    <t>TKKBERUAAF2ST0774409</t>
  </si>
  <si>
    <t>€ 323,00</t>
  </si>
  <si>
    <t>TKKBERUAAF2ST0774413</t>
  </si>
  <si>
    <t>TKKBERUAAF2ST0774418</t>
  </si>
  <si>
    <t>TKKCAMUAAF2ST0644757</t>
  </si>
  <si>
    <t>TKKCAMUAAF2ST0644758</t>
  </si>
  <si>
    <t>TKKCAMUAAF2ST0772634</t>
  </si>
  <si>
    <t>ROSSO/VERDE</t>
  </si>
  <si>
    <t>€ 223,00</t>
  </si>
  <si>
    <t>TKKFELUAAF2ST0644756</t>
  </si>
  <si>
    <t>TKKFELUAAF2ST0644763</t>
  </si>
  <si>
    <t>TKKFELUAAF2ST0762336</t>
  </si>
  <si>
    <t>TKKFELUAAF2ST0762439</t>
  </si>
  <si>
    <t>TKKFELUAAF2ST0762524</t>
  </si>
  <si>
    <t>TKKFELUAAF2ST0762525</t>
  </si>
  <si>
    <t>NERO/GRIGIO</t>
  </si>
  <si>
    <t>TKKFELUAAF2ST0762543</t>
  </si>
  <si>
    <t>TKKFELUAAF2ST0762559</t>
  </si>
  <si>
    <t>TKKFELUAAF2ST0762977</t>
  </si>
  <si>
    <t>TKKFELUAAF2ST0763007</t>
  </si>
  <si>
    <t>TKKFELUAAF2ST0763392</t>
  </si>
  <si>
    <t>TKKJNSUAAF2ST0644911</t>
  </si>
  <si>
    <t>83347.</t>
  </si>
  <si>
    <t>TKKJNSUAAF2ST0644915</t>
  </si>
  <si>
    <t>€ 405,00</t>
  </si>
  <si>
    <t>TKKJNSUAAF2ST0644917</t>
  </si>
  <si>
    <t>€ 423,00</t>
  </si>
  <si>
    <t>TKKJNSUAAF2ST0644924</t>
  </si>
  <si>
    <t>TKKJNSUAAF2ST0644925</t>
  </si>
  <si>
    <t>€ 370,00</t>
  </si>
  <si>
    <t>TKKJNSUAAF2ST0763753</t>
  </si>
  <si>
    <t>€ 310,00</t>
  </si>
  <si>
    <t>TKKJNSUAAF2ST0766057</t>
  </si>
  <si>
    <t>TKKJNSUAAF2ST0766088</t>
  </si>
  <si>
    <t>€ 373,00</t>
  </si>
  <si>
    <t>TKKJNSUAAF2ST0766109</t>
  </si>
  <si>
    <t>€ 363,00</t>
  </si>
  <si>
    <t>TKKPANUAAF2ST0644784</t>
  </si>
  <si>
    <t>€ 215,00</t>
  </si>
  <si>
    <t>TKKPANUAAF2ST0644824</t>
  </si>
  <si>
    <t>€ 172,00</t>
  </si>
  <si>
    <t>TKKPGCUAAF2ST0763736</t>
  </si>
  <si>
    <t>GIACCA PELLE</t>
  </si>
  <si>
    <t>TKKPOLUAAF2ST0765412</t>
  </si>
  <si>
    <t>50% ACETATE, 50% COTTON</t>
  </si>
  <si>
    <t>TKKPOLUAAF2ST0765419</t>
  </si>
  <si>
    <t>OCRA</t>
  </si>
  <si>
    <t>TKKTSHUAAF2ST0644768</t>
  </si>
  <si>
    <t>TKKTSHUAAF2ST0644775</t>
  </si>
  <si>
    <t>TKKTSHUAAF2ST0644798</t>
  </si>
  <si>
    <t>€ 162,00</t>
  </si>
  <si>
    <t>TKKTSHUAAF2ST0644804</t>
  </si>
  <si>
    <t>€ 137,00</t>
  </si>
  <si>
    <t>TKKTSHUAAF2ST0644809</t>
  </si>
  <si>
    <t>FUXIA/NERO</t>
  </si>
  <si>
    <t>TKKTSHUAAF2ST0644835</t>
  </si>
  <si>
    <t>TKKTSHUAAF2ST0763732</t>
  </si>
  <si>
    <t>TKKTSHUAAF2ST0764148</t>
  </si>
  <si>
    <t>TAUPE</t>
  </si>
  <si>
    <t>TKKTSHUAAF2ST0764160</t>
  </si>
  <si>
    <t>77% MODAL, 23% POLYESTER</t>
  </si>
  <si>
    <t>TKKTSHUAAF2ST0764173</t>
  </si>
  <si>
    <t>TKKTSHUAAF2ST0764193</t>
  </si>
  <si>
    <t>TKKTSHUAAF2ST0764200</t>
  </si>
  <si>
    <t>TKKTSHUAAF2ST0798853</t>
  </si>
  <si>
    <t>TUBTOPDAAF2ST0688617</t>
  </si>
  <si>
    <t>TWINSET U&amp;B</t>
  </si>
  <si>
    <t>201LB21MM</t>
  </si>
  <si>
    <t>TWSADODAAF2ST0687754</t>
  </si>
  <si>
    <t>TWINSET</t>
  </si>
  <si>
    <t>38% POLYESTER, 37% VISCOSE, 25% COTTON</t>
  </si>
  <si>
    <t>201TT3150</t>
  </si>
  <si>
    <t>€ 261,00</t>
  </si>
  <si>
    <t>TWSADODAAF2ST0688549</t>
  </si>
  <si>
    <t>73% POLYESTER, 27% COTTON</t>
  </si>
  <si>
    <t>201TP2030</t>
  </si>
  <si>
    <t>€ 200,00</t>
  </si>
  <si>
    <t>TWSADODAAF2ST0688553</t>
  </si>
  <si>
    <t>201TT2123</t>
  </si>
  <si>
    <t>€ 239,00</t>
  </si>
  <si>
    <t>TWSADODAAF2ST0688717</t>
  </si>
  <si>
    <t>55% COTTON, 45% LINEN</t>
  </si>
  <si>
    <t>201TT2271</t>
  </si>
  <si>
    <t>€ 300,00</t>
  </si>
  <si>
    <t>TWSADODAAF2ST0688743</t>
  </si>
  <si>
    <t>201TT2242</t>
  </si>
  <si>
    <t>€ 329,00</t>
  </si>
  <si>
    <t>TWSADODNAG2ST0739265</t>
  </si>
  <si>
    <t>222TP2591</t>
  </si>
  <si>
    <t>€ 396,00</t>
  </si>
  <si>
    <t>TWSADODNAG2ST0752981</t>
  </si>
  <si>
    <t>231TP2703</t>
  </si>
  <si>
    <t>€ 242,00</t>
  </si>
  <si>
    <t>TWSBLUDAAF2ST0687230</t>
  </si>
  <si>
    <t>96% COTTON, 4% ELASTANE</t>
  </si>
  <si>
    <t>201TT2130</t>
  </si>
  <si>
    <t>€ 221,00</t>
  </si>
  <si>
    <t>TWSBLUDAAF2ST0688472</t>
  </si>
  <si>
    <t>VERDE/AZZURRO</t>
  </si>
  <si>
    <t>201TP2564</t>
  </si>
  <si>
    <t>TWSBLUDAAF2ST0688539</t>
  </si>
  <si>
    <t>FUXIA/ARANCIONE</t>
  </si>
  <si>
    <t>201TT2461</t>
  </si>
  <si>
    <t>TWSBORDAAF2ST0651174</t>
  </si>
  <si>
    <t>221TB7054</t>
  </si>
  <si>
    <t>TWSBORDAAF2ST0680294</t>
  </si>
  <si>
    <t>222TY8019</t>
  </si>
  <si>
    <t>ROSA ANTICO</t>
  </si>
  <si>
    <t>TWSBORDAAG2ST0730155</t>
  </si>
  <si>
    <t>231TB7244</t>
  </si>
  <si>
    <t>TWSBORDAAG2ST0730278</t>
  </si>
  <si>
    <t>231TD8251</t>
  </si>
  <si>
    <t>€ 190,00</t>
  </si>
  <si>
    <t>TWSCOPDAAF2ST0687431</t>
  </si>
  <si>
    <t>COPRISPALLE</t>
  </si>
  <si>
    <t>71% ACETATE, 29% VISCOSE</t>
  </si>
  <si>
    <t>201TP2285</t>
  </si>
  <si>
    <t>€ 151,00</t>
  </si>
  <si>
    <t>TWSCRDDAAF2ST0687084</t>
  </si>
  <si>
    <t>CARDIGAN</t>
  </si>
  <si>
    <t>201TT3021</t>
  </si>
  <si>
    <t>TWSCRDDAAF2ST0687110</t>
  </si>
  <si>
    <t>201TT3083</t>
  </si>
  <si>
    <t>€ 246,00</t>
  </si>
  <si>
    <t>TWSGCCDAAF2ST0688303</t>
  </si>
  <si>
    <t>201TT2275</t>
  </si>
  <si>
    <t>TWSGIUDAAF2ST0687680</t>
  </si>
  <si>
    <t>80% COTTON, 20% POLYESTER</t>
  </si>
  <si>
    <t>KO</t>
  </si>
  <si>
    <t>201TT2022</t>
  </si>
  <si>
    <t>€ 299,00</t>
  </si>
  <si>
    <t>TWSGONDAAF2ST0687926</t>
  </si>
  <si>
    <t>BEIGE/FUXIA</t>
  </si>
  <si>
    <t>201TT2520</t>
  </si>
  <si>
    <t>€ 291,00</t>
  </si>
  <si>
    <t>TWSGONDAAF2ST0687946</t>
  </si>
  <si>
    <t>201TP2535</t>
  </si>
  <si>
    <t>TWSGONDAAF2ST0688181</t>
  </si>
  <si>
    <t>201TP2372</t>
  </si>
  <si>
    <t>TWSGONDAAF2ST0688195</t>
  </si>
  <si>
    <t>201TP2313</t>
  </si>
  <si>
    <t>TWSMAGDAAF2ST0687160</t>
  </si>
  <si>
    <t>MAGLIA</t>
  </si>
  <si>
    <t>73% COTTON, 23% POLYESTER, 4% ELASTANE</t>
  </si>
  <si>
    <t>201TP3082</t>
  </si>
  <si>
    <t>TWSMAGDNAF25S0776448</t>
  </si>
  <si>
    <t>€ 196,00</t>
  </si>
  <si>
    <t>TWSPANDAAF2ST0687268</t>
  </si>
  <si>
    <t>VERDE/MARRONE</t>
  </si>
  <si>
    <t>73% VISCOSE, 27% LINEN</t>
  </si>
  <si>
    <t>201TT2214</t>
  </si>
  <si>
    <t>€ 191,00</t>
  </si>
  <si>
    <t>TWSPANDAAF2ST0687291</t>
  </si>
  <si>
    <t>201TT2321</t>
  </si>
  <si>
    <t>€ 256,00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</si>
</sst>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0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531" Type="http://schemas.openxmlformats.org/officeDocument/2006/relationships/image" Target="../media/image531.jpeg"/><Relationship Id="rId573" Type="http://schemas.openxmlformats.org/officeDocument/2006/relationships/image" Target="../media/image573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42" Type="http://schemas.openxmlformats.org/officeDocument/2006/relationships/image" Target="../media/image542.jpeg"/><Relationship Id="rId584" Type="http://schemas.openxmlformats.org/officeDocument/2006/relationships/image" Target="../media/image584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553" Type="http://schemas.openxmlformats.org/officeDocument/2006/relationships/image" Target="../media/image553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595" Type="http://schemas.openxmlformats.org/officeDocument/2006/relationships/image" Target="../media/image595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516" Type="http://schemas.openxmlformats.org/officeDocument/2006/relationships/image" Target="../media/image516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537" Type="http://schemas.openxmlformats.org/officeDocument/2006/relationships/image" Target="../media/image537.jpeg"/><Relationship Id="rId558" Type="http://schemas.openxmlformats.org/officeDocument/2006/relationships/image" Target="../media/image558.jpeg"/><Relationship Id="rId579" Type="http://schemas.openxmlformats.org/officeDocument/2006/relationships/image" Target="../media/image579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506" Type="http://schemas.openxmlformats.org/officeDocument/2006/relationships/image" Target="../media/image506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27" Type="http://schemas.openxmlformats.org/officeDocument/2006/relationships/image" Target="../media/image527.jpeg"/><Relationship Id="rId548" Type="http://schemas.openxmlformats.org/officeDocument/2006/relationships/image" Target="../media/image548.jpeg"/><Relationship Id="rId569" Type="http://schemas.openxmlformats.org/officeDocument/2006/relationships/image" Target="../media/image569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517" Type="http://schemas.openxmlformats.org/officeDocument/2006/relationships/image" Target="../media/image517.jpeg"/><Relationship Id="rId538" Type="http://schemas.openxmlformats.org/officeDocument/2006/relationships/image" Target="../media/image538.jpeg"/><Relationship Id="rId559" Type="http://schemas.openxmlformats.org/officeDocument/2006/relationships/image" Target="../media/image559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591" Type="http://schemas.openxmlformats.org/officeDocument/2006/relationships/image" Target="../media/image591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28" Type="http://schemas.openxmlformats.org/officeDocument/2006/relationships/image" Target="../media/image528.jpeg"/><Relationship Id="rId549" Type="http://schemas.openxmlformats.org/officeDocument/2006/relationships/image" Target="../media/image54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581" Type="http://schemas.openxmlformats.org/officeDocument/2006/relationships/image" Target="../media/image58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518" Type="http://schemas.openxmlformats.org/officeDocument/2006/relationships/image" Target="../media/image518.jpeg"/><Relationship Id="rId539" Type="http://schemas.openxmlformats.org/officeDocument/2006/relationships/image" Target="../media/image539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550" Type="http://schemas.openxmlformats.org/officeDocument/2006/relationships/image" Target="../media/image550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71" Type="http://schemas.openxmlformats.org/officeDocument/2006/relationships/image" Target="../media/image571.jpeg"/><Relationship Id="rId592" Type="http://schemas.openxmlformats.org/officeDocument/2006/relationships/image" Target="../media/image592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529" Type="http://schemas.openxmlformats.org/officeDocument/2006/relationships/image" Target="../media/image529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40" Type="http://schemas.openxmlformats.org/officeDocument/2006/relationships/image" Target="../media/image540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582" Type="http://schemas.openxmlformats.org/officeDocument/2006/relationships/image" Target="../media/image582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519" Type="http://schemas.openxmlformats.org/officeDocument/2006/relationships/image" Target="../media/image519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530" Type="http://schemas.openxmlformats.org/officeDocument/2006/relationships/image" Target="../media/image530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72" Type="http://schemas.openxmlformats.org/officeDocument/2006/relationships/image" Target="../media/image572.jpeg"/><Relationship Id="rId593" Type="http://schemas.openxmlformats.org/officeDocument/2006/relationships/image" Target="../media/image593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509" Type="http://schemas.openxmlformats.org/officeDocument/2006/relationships/image" Target="../media/image509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41" Type="http://schemas.openxmlformats.org/officeDocument/2006/relationships/image" Target="../media/image541.jpeg"/><Relationship Id="rId562" Type="http://schemas.openxmlformats.org/officeDocument/2006/relationships/image" Target="../media/image562.jpeg"/><Relationship Id="rId583" Type="http://schemas.openxmlformats.org/officeDocument/2006/relationships/image" Target="../media/image583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19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0" y="2247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0" y="2876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0" y="3505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0</xdr:colOff>
      <xdr:row>15</xdr:row>
      <xdr:rowOff>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0" y="4133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0250" y="4762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50" y="5391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00250" y="6019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00250" y="6648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0" y="7277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00250" y="7905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0250" y="8534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00250" y="9163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00250" y="9791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0" y="10420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040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00250" y="11049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1041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00250" y="11677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042" name="Pictur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00250" y="12306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1043" name="Pictur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000250" y="12934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1044" name="Pictur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000250" y="13563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045" name="Pictur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00250" y="14192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1046" name="Pictur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000250" y="14820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1047" name="Pictur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000250" y="15449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1048" name="Pictur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000250" y="16078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1049" name="Pictur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000250" y="16706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050" name="Picture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00250" y="17335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051" name="Picture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00250" y="17964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1052" name="Picture 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000250" y="18592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1053" name="Picture 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00250" y="19221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1054" name="Pictur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000250" y="19850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1055" name="Picture 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00250" y="20478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1056" name="Picture 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000250" y="21107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0</xdr:colOff>
      <xdr:row>43</xdr:row>
      <xdr:rowOff>0</xdr:rowOff>
    </xdr:to>
    <xdr:pic>
      <xdr:nvPicPr>
        <xdr:cNvPr id="1057" name="Picture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000250" y="21736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pic>
      <xdr:nvPicPr>
        <xdr:cNvPr id="1058" name="Picture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000250" y="22364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1059" name="Picture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000250" y="22993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1060" name="Picture 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000250" y="23622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1061" name="Picture 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000250" y="24250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1062" name="Picture 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000250" y="24879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1063" name="Picture 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000250" y="25507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1064" name="Picture 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00250" y="26136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1065" name="Picture 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000250" y="26765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pic>
      <xdr:nvPicPr>
        <xdr:cNvPr id="1066" name="Picture 4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000250" y="27393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1067" name="Picture 4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00250" y="28022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1068" name="Picture 4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000250" y="28651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1069" name="Picture 4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000250" y="29279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070" name="Picture 46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00250" y="29908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1071" name="Picture 4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00250" y="30537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072" name="Picture 4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000250" y="31165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1073" name="Picture 4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000250" y="31794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1074" name="Picture 5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000250" y="32423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0</xdr:colOff>
      <xdr:row>61</xdr:row>
      <xdr:rowOff>0</xdr:rowOff>
    </xdr:to>
    <xdr:pic>
      <xdr:nvPicPr>
        <xdr:cNvPr id="1075" name="Picture 5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000250" y="33051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1076" name="Picture 5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000250" y="33680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1077" name="Picture 5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000250" y="34309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1078" name="Picture 5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000250" y="34937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1079" name="Picture 5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000250" y="35566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pic>
      <xdr:nvPicPr>
        <xdr:cNvPr id="1080" name="Picture 5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000250" y="36195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0</xdr:colOff>
      <xdr:row>67</xdr:row>
      <xdr:rowOff>0</xdr:rowOff>
    </xdr:to>
    <xdr:pic>
      <xdr:nvPicPr>
        <xdr:cNvPr id="1081" name="Picture 5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000250" y="36823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1082" name="Picture 5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000250" y="37452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0</xdr:colOff>
      <xdr:row>69</xdr:row>
      <xdr:rowOff>0</xdr:rowOff>
    </xdr:to>
    <xdr:pic>
      <xdr:nvPicPr>
        <xdr:cNvPr id="1083" name="Picture 59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000250" y="38080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1084" name="Picture 60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000250" y="38709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1085" name="Picture 61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000250" y="39338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1086" name="Picture 62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000250" y="39966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1087" name="Picture 63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000250" y="40595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1088" name="Picture 64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000250" y="41224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089" name="Picture 65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000250" y="41852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1090" name="Picture 66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000250" y="42481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091" name="Picture 67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000250" y="43110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1092" name="Picture 68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000250" y="43738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pic>
      <xdr:nvPicPr>
        <xdr:cNvPr id="1093" name="Picture 69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000250" y="44367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1094" name="Picture 70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000250" y="44996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1095" name="Picture 71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00250" y="45624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2</xdr:col>
      <xdr:colOff>0</xdr:colOff>
      <xdr:row>82</xdr:row>
      <xdr:rowOff>0</xdr:rowOff>
    </xdr:to>
    <xdr:pic>
      <xdr:nvPicPr>
        <xdr:cNvPr id="1096" name="Picture 72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000250" y="46253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1097" name="Picture 73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000250" y="46882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1098" name="Picture 74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000250" y="47510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1099" name="Picture 75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000250" y="48139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1100" name="Picture 76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0250" y="48768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1101" name="Picture 77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000250" y="49396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1102" name="Picture 78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000250" y="50025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1103" name="Picture 79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000250" y="50653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1104" name="Picture 80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000250" y="51282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1105" name="Picture 81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000250" y="51911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92</xdr:row>
      <xdr:rowOff>0</xdr:rowOff>
    </xdr:to>
    <xdr:pic>
      <xdr:nvPicPr>
        <xdr:cNvPr id="1106" name="Picture 82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000250" y="52539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1107" name="Picture 83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000250" y="53168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0</xdr:colOff>
      <xdr:row>94</xdr:row>
      <xdr:rowOff>0</xdr:rowOff>
    </xdr:to>
    <xdr:pic>
      <xdr:nvPicPr>
        <xdr:cNvPr id="1108" name="Picture 84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000250" y="53797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0</xdr:colOff>
      <xdr:row>95</xdr:row>
      <xdr:rowOff>0</xdr:rowOff>
    </xdr:to>
    <xdr:pic>
      <xdr:nvPicPr>
        <xdr:cNvPr id="1109" name="Picture 85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000250" y="54425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1110" name="Picture 86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000250" y="55054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1111" name="Picture 87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000250" y="55683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1112" name="Picture 88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000250" y="56311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0</xdr:colOff>
      <xdr:row>99</xdr:row>
      <xdr:rowOff>0</xdr:rowOff>
    </xdr:to>
    <xdr:pic>
      <xdr:nvPicPr>
        <xdr:cNvPr id="1113" name="Picture 89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000250" y="56940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2</xdr:col>
      <xdr:colOff>0</xdr:colOff>
      <xdr:row>100</xdr:row>
      <xdr:rowOff>0</xdr:rowOff>
    </xdr:to>
    <xdr:pic>
      <xdr:nvPicPr>
        <xdr:cNvPr id="1114" name="Picture 90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000250" y="57569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1115" name="Picture 91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000250" y="58197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pic>
      <xdr:nvPicPr>
        <xdr:cNvPr id="1116" name="Picture 92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000250" y="58826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1117" name="Picture 93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000250" y="59455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1118" name="Picture 94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000250" y="60083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1119" name="Picture 95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000250" y="60712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1120" name="Picture 96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000250" y="61969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0</xdr:colOff>
      <xdr:row>108</xdr:row>
      <xdr:rowOff>0</xdr:rowOff>
    </xdr:to>
    <xdr:pic>
      <xdr:nvPicPr>
        <xdr:cNvPr id="1121" name="Picture 97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000250" y="62598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1122" name="Picture 98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2000250" y="63226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1123" name="Picture 99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000250" y="63855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1124" name="Picture 100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000250" y="64484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1125" name="Picture 101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000250" y="65112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2</xdr:col>
      <xdr:colOff>0</xdr:colOff>
      <xdr:row>113</xdr:row>
      <xdr:rowOff>0</xdr:rowOff>
    </xdr:to>
    <xdr:pic>
      <xdr:nvPicPr>
        <xdr:cNvPr id="1126" name="Picture 10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000250" y="65741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1127" name="Picture 103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000250" y="66370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1128" name="Picture 104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000250" y="66998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0</xdr:colOff>
      <xdr:row>116</xdr:row>
      <xdr:rowOff>0</xdr:rowOff>
    </xdr:to>
    <xdr:pic>
      <xdr:nvPicPr>
        <xdr:cNvPr id="1129" name="Picture 105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000250" y="67627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pic>
      <xdr:nvPicPr>
        <xdr:cNvPr id="1130" name="Picture 106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000250" y="68256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0</xdr:colOff>
      <xdr:row>118</xdr:row>
      <xdr:rowOff>0</xdr:rowOff>
    </xdr:to>
    <xdr:pic>
      <xdr:nvPicPr>
        <xdr:cNvPr id="1131" name="Picture 107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000250" y="68884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1132" name="Picture 108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000250" y="69513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1133" name="Picture 109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000250" y="70142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pic>
      <xdr:nvPicPr>
        <xdr:cNvPr id="1134" name="Picture 110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2000250" y="70770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pic>
      <xdr:nvPicPr>
        <xdr:cNvPr id="1135" name="Picture 111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000250" y="71399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1136" name="Picture 112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000250" y="72028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1137" name="Picture 113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2000250" y="72656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pic>
      <xdr:nvPicPr>
        <xdr:cNvPr id="1138" name="Picture 114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2000250" y="73285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2</xdr:col>
      <xdr:colOff>0</xdr:colOff>
      <xdr:row>127</xdr:row>
      <xdr:rowOff>0</xdr:rowOff>
    </xdr:to>
    <xdr:pic>
      <xdr:nvPicPr>
        <xdr:cNvPr id="1139" name="Picture 115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000250" y="74542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0</xdr:colOff>
      <xdr:row>128</xdr:row>
      <xdr:rowOff>0</xdr:rowOff>
    </xdr:to>
    <xdr:pic>
      <xdr:nvPicPr>
        <xdr:cNvPr id="1140" name="Picture 116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000250" y="75171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0</xdr:colOff>
      <xdr:row>129</xdr:row>
      <xdr:rowOff>0</xdr:rowOff>
    </xdr:to>
    <xdr:pic>
      <xdr:nvPicPr>
        <xdr:cNvPr id="1141" name="Picture 117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000250" y="75799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0</xdr:colOff>
      <xdr:row>130</xdr:row>
      <xdr:rowOff>0</xdr:rowOff>
    </xdr:to>
    <xdr:pic>
      <xdr:nvPicPr>
        <xdr:cNvPr id="1142" name="Picture 118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000250" y="76428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pic>
      <xdr:nvPicPr>
        <xdr:cNvPr id="1143" name="Picture 119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000250" y="77057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2</xdr:col>
      <xdr:colOff>0</xdr:colOff>
      <xdr:row>132</xdr:row>
      <xdr:rowOff>0</xdr:rowOff>
    </xdr:to>
    <xdr:pic>
      <xdr:nvPicPr>
        <xdr:cNvPr id="1144" name="Picture 120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000250" y="77685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2</xdr:col>
      <xdr:colOff>0</xdr:colOff>
      <xdr:row>133</xdr:row>
      <xdr:rowOff>0</xdr:rowOff>
    </xdr:to>
    <xdr:pic>
      <xdr:nvPicPr>
        <xdr:cNvPr id="1145" name="Picture 121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000250" y="78314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146" name="Picture 122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000250" y="78943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1147" name="Picture 123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000250" y="79571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pic>
      <xdr:nvPicPr>
        <xdr:cNvPr id="1148" name="Picture 124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000250" y="80200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pic>
      <xdr:nvPicPr>
        <xdr:cNvPr id="1149" name="Picture 125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000250" y="80829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2</xdr:col>
      <xdr:colOff>0</xdr:colOff>
      <xdr:row>139</xdr:row>
      <xdr:rowOff>0</xdr:rowOff>
    </xdr:to>
    <xdr:pic>
      <xdr:nvPicPr>
        <xdr:cNvPr id="1150" name="Picture 126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2000250" y="82086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2</xdr:col>
      <xdr:colOff>0</xdr:colOff>
      <xdr:row>140</xdr:row>
      <xdr:rowOff>0</xdr:rowOff>
    </xdr:to>
    <xdr:pic>
      <xdr:nvPicPr>
        <xdr:cNvPr id="1151" name="Picture 127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000250" y="82715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2</xdr:col>
      <xdr:colOff>0</xdr:colOff>
      <xdr:row>141</xdr:row>
      <xdr:rowOff>0</xdr:rowOff>
    </xdr:to>
    <xdr:pic>
      <xdr:nvPicPr>
        <xdr:cNvPr id="1152" name="Picture 128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000250" y="83343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pic>
      <xdr:nvPicPr>
        <xdr:cNvPr id="1153" name="Picture 129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000250" y="83972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0</xdr:colOff>
      <xdr:row>143</xdr:row>
      <xdr:rowOff>0</xdr:rowOff>
    </xdr:to>
    <xdr:pic>
      <xdr:nvPicPr>
        <xdr:cNvPr id="1154" name="Picture 130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000250" y="84601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2</xdr:col>
      <xdr:colOff>0</xdr:colOff>
      <xdr:row>144</xdr:row>
      <xdr:rowOff>0</xdr:rowOff>
    </xdr:to>
    <xdr:pic>
      <xdr:nvPicPr>
        <xdr:cNvPr id="1155" name="Picture 131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000250" y="85229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0</xdr:colOff>
      <xdr:row>145</xdr:row>
      <xdr:rowOff>0</xdr:rowOff>
    </xdr:to>
    <xdr:pic>
      <xdr:nvPicPr>
        <xdr:cNvPr id="1156" name="Picture 132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2000250" y="85858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2</xdr:col>
      <xdr:colOff>0</xdr:colOff>
      <xdr:row>146</xdr:row>
      <xdr:rowOff>0</xdr:rowOff>
    </xdr:to>
    <xdr:pic>
      <xdr:nvPicPr>
        <xdr:cNvPr id="1157" name="Picture 133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000250" y="86487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1158" name="Picture 134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2000250" y="87115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2</xdr:col>
      <xdr:colOff>0</xdr:colOff>
      <xdr:row>148</xdr:row>
      <xdr:rowOff>0</xdr:rowOff>
    </xdr:to>
    <xdr:pic>
      <xdr:nvPicPr>
        <xdr:cNvPr id="1159" name="Picture 135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000250" y="87744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2</xdr:col>
      <xdr:colOff>0</xdr:colOff>
      <xdr:row>149</xdr:row>
      <xdr:rowOff>0</xdr:rowOff>
    </xdr:to>
    <xdr:pic>
      <xdr:nvPicPr>
        <xdr:cNvPr id="1160" name="Picture 136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000250" y="88372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0</xdr:colOff>
      <xdr:row>150</xdr:row>
      <xdr:rowOff>0</xdr:rowOff>
    </xdr:to>
    <xdr:pic>
      <xdr:nvPicPr>
        <xdr:cNvPr id="1161" name="Picture 137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000250" y="89001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2</xdr:col>
      <xdr:colOff>0</xdr:colOff>
      <xdr:row>151</xdr:row>
      <xdr:rowOff>0</xdr:rowOff>
    </xdr:to>
    <xdr:pic>
      <xdr:nvPicPr>
        <xdr:cNvPr id="1162" name="Picture 138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000250" y="89630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2</xdr:col>
      <xdr:colOff>0</xdr:colOff>
      <xdr:row>152</xdr:row>
      <xdr:rowOff>0</xdr:rowOff>
    </xdr:to>
    <xdr:pic>
      <xdr:nvPicPr>
        <xdr:cNvPr id="1163" name="Picture 139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000250" y="90258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2</xdr:col>
      <xdr:colOff>0</xdr:colOff>
      <xdr:row>153</xdr:row>
      <xdr:rowOff>0</xdr:rowOff>
    </xdr:to>
    <xdr:pic>
      <xdr:nvPicPr>
        <xdr:cNvPr id="1164" name="Picture 140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000250" y="90887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2</xdr:col>
      <xdr:colOff>0</xdr:colOff>
      <xdr:row>154</xdr:row>
      <xdr:rowOff>0</xdr:rowOff>
    </xdr:to>
    <xdr:pic>
      <xdr:nvPicPr>
        <xdr:cNvPr id="1165" name="Picture 141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000250" y="91516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2</xdr:col>
      <xdr:colOff>0</xdr:colOff>
      <xdr:row>155</xdr:row>
      <xdr:rowOff>0</xdr:rowOff>
    </xdr:to>
    <xdr:pic>
      <xdr:nvPicPr>
        <xdr:cNvPr id="1166" name="Picture 142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2000250" y="92144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2</xdr:col>
      <xdr:colOff>0</xdr:colOff>
      <xdr:row>156</xdr:row>
      <xdr:rowOff>0</xdr:rowOff>
    </xdr:to>
    <xdr:pic>
      <xdr:nvPicPr>
        <xdr:cNvPr id="1167" name="Picture 143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000250" y="92773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2</xdr:col>
      <xdr:colOff>0</xdr:colOff>
      <xdr:row>157</xdr:row>
      <xdr:rowOff>0</xdr:rowOff>
    </xdr:to>
    <xdr:pic>
      <xdr:nvPicPr>
        <xdr:cNvPr id="1168" name="Picture 144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000250" y="93402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2</xdr:col>
      <xdr:colOff>0</xdr:colOff>
      <xdr:row>158</xdr:row>
      <xdr:rowOff>0</xdr:rowOff>
    </xdr:to>
    <xdr:pic>
      <xdr:nvPicPr>
        <xdr:cNvPr id="1169" name="Picture 145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000250" y="94030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2</xdr:col>
      <xdr:colOff>0</xdr:colOff>
      <xdr:row>159</xdr:row>
      <xdr:rowOff>0</xdr:rowOff>
    </xdr:to>
    <xdr:pic>
      <xdr:nvPicPr>
        <xdr:cNvPr id="1170" name="Picture 146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2000250" y="94659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0</xdr:colOff>
      <xdr:row>160</xdr:row>
      <xdr:rowOff>0</xdr:rowOff>
    </xdr:to>
    <xdr:pic>
      <xdr:nvPicPr>
        <xdr:cNvPr id="1171" name="Picture 147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000250" y="95288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2</xdr:col>
      <xdr:colOff>0</xdr:colOff>
      <xdr:row>161</xdr:row>
      <xdr:rowOff>0</xdr:rowOff>
    </xdr:to>
    <xdr:pic>
      <xdr:nvPicPr>
        <xdr:cNvPr id="1172" name="Picture 148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000250" y="95916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2</xdr:col>
      <xdr:colOff>0</xdr:colOff>
      <xdr:row>162</xdr:row>
      <xdr:rowOff>0</xdr:rowOff>
    </xdr:to>
    <xdr:pic>
      <xdr:nvPicPr>
        <xdr:cNvPr id="1173" name="Picture 149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000250" y="96545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2</xdr:col>
      <xdr:colOff>0</xdr:colOff>
      <xdr:row>163</xdr:row>
      <xdr:rowOff>0</xdr:rowOff>
    </xdr:to>
    <xdr:pic>
      <xdr:nvPicPr>
        <xdr:cNvPr id="1174" name="Picture 150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000250" y="97174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0</xdr:colOff>
      <xdr:row>164</xdr:row>
      <xdr:rowOff>0</xdr:rowOff>
    </xdr:to>
    <xdr:pic>
      <xdr:nvPicPr>
        <xdr:cNvPr id="1175" name="Picture 151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000250" y="97802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0</xdr:colOff>
      <xdr:row>165</xdr:row>
      <xdr:rowOff>0</xdr:rowOff>
    </xdr:to>
    <xdr:pic>
      <xdr:nvPicPr>
        <xdr:cNvPr id="1176" name="Picture 152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000250" y="98431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0</xdr:colOff>
      <xdr:row>166</xdr:row>
      <xdr:rowOff>0</xdr:rowOff>
    </xdr:to>
    <xdr:pic>
      <xdr:nvPicPr>
        <xdr:cNvPr id="1177" name="Picture 153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000250" y="99060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0</xdr:colOff>
      <xdr:row>167</xdr:row>
      <xdr:rowOff>0</xdr:rowOff>
    </xdr:to>
    <xdr:pic>
      <xdr:nvPicPr>
        <xdr:cNvPr id="1178" name="Picture 154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2000250" y="99688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0</xdr:colOff>
      <xdr:row>168</xdr:row>
      <xdr:rowOff>0</xdr:rowOff>
    </xdr:to>
    <xdr:pic>
      <xdr:nvPicPr>
        <xdr:cNvPr id="1179" name="Picture 155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2000250" y="100317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0</xdr:colOff>
      <xdr:row>169</xdr:row>
      <xdr:rowOff>0</xdr:rowOff>
    </xdr:to>
    <xdr:pic>
      <xdr:nvPicPr>
        <xdr:cNvPr id="1180" name="Picture 156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2000250" y="100945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0</xdr:colOff>
      <xdr:row>170</xdr:row>
      <xdr:rowOff>0</xdr:rowOff>
    </xdr:to>
    <xdr:pic>
      <xdr:nvPicPr>
        <xdr:cNvPr id="1181" name="Picture 157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2000250" y="101574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2</xdr:col>
      <xdr:colOff>0</xdr:colOff>
      <xdr:row>171</xdr:row>
      <xdr:rowOff>0</xdr:rowOff>
    </xdr:to>
    <xdr:pic>
      <xdr:nvPicPr>
        <xdr:cNvPr id="1182" name="Picture 158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000250" y="102203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0</xdr:colOff>
      <xdr:row>172</xdr:row>
      <xdr:rowOff>0</xdr:rowOff>
    </xdr:to>
    <xdr:pic>
      <xdr:nvPicPr>
        <xdr:cNvPr id="1183" name="Picture 159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2000250" y="102831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2</xdr:col>
      <xdr:colOff>0</xdr:colOff>
      <xdr:row>173</xdr:row>
      <xdr:rowOff>0</xdr:rowOff>
    </xdr:to>
    <xdr:pic>
      <xdr:nvPicPr>
        <xdr:cNvPr id="1184" name="Picture 160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000250" y="103460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2</xdr:col>
      <xdr:colOff>0</xdr:colOff>
      <xdr:row>174</xdr:row>
      <xdr:rowOff>0</xdr:rowOff>
    </xdr:to>
    <xdr:pic>
      <xdr:nvPicPr>
        <xdr:cNvPr id="1185" name="Picture 161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2000250" y="104089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2</xdr:col>
      <xdr:colOff>0</xdr:colOff>
      <xdr:row>175</xdr:row>
      <xdr:rowOff>0</xdr:rowOff>
    </xdr:to>
    <xdr:pic>
      <xdr:nvPicPr>
        <xdr:cNvPr id="1186" name="Picture 162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000250" y="104717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2</xdr:col>
      <xdr:colOff>0</xdr:colOff>
      <xdr:row>176</xdr:row>
      <xdr:rowOff>0</xdr:rowOff>
    </xdr:to>
    <xdr:pic>
      <xdr:nvPicPr>
        <xdr:cNvPr id="1187" name="Picture 163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000250" y="105346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2</xdr:col>
      <xdr:colOff>0</xdr:colOff>
      <xdr:row>177</xdr:row>
      <xdr:rowOff>0</xdr:rowOff>
    </xdr:to>
    <xdr:pic>
      <xdr:nvPicPr>
        <xdr:cNvPr id="1188" name="Picture 164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2000250" y="105975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0</xdr:colOff>
      <xdr:row>178</xdr:row>
      <xdr:rowOff>0</xdr:rowOff>
    </xdr:to>
    <xdr:pic>
      <xdr:nvPicPr>
        <xdr:cNvPr id="1189" name="Picture 165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000250" y="106603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0</xdr:colOff>
      <xdr:row>179</xdr:row>
      <xdr:rowOff>0</xdr:rowOff>
    </xdr:to>
    <xdr:pic>
      <xdr:nvPicPr>
        <xdr:cNvPr id="1190" name="Picture 166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000250" y="107232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0</xdr:colOff>
      <xdr:row>180</xdr:row>
      <xdr:rowOff>0</xdr:rowOff>
    </xdr:to>
    <xdr:pic>
      <xdr:nvPicPr>
        <xdr:cNvPr id="1191" name="Picture 167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2000250" y="107861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0</xdr:colOff>
      <xdr:row>182</xdr:row>
      <xdr:rowOff>0</xdr:rowOff>
    </xdr:to>
    <xdr:pic>
      <xdr:nvPicPr>
        <xdr:cNvPr id="1192" name="Picture 168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2000250" y="109118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2</xdr:col>
      <xdr:colOff>0</xdr:colOff>
      <xdr:row>183</xdr:row>
      <xdr:rowOff>0</xdr:rowOff>
    </xdr:to>
    <xdr:pic>
      <xdr:nvPicPr>
        <xdr:cNvPr id="1193" name="Picture 169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000250" y="109747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0</xdr:colOff>
      <xdr:row>184</xdr:row>
      <xdr:rowOff>0</xdr:rowOff>
    </xdr:to>
    <xdr:pic>
      <xdr:nvPicPr>
        <xdr:cNvPr id="1194" name="Picture 170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2000250" y="110375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0</xdr:colOff>
      <xdr:row>185</xdr:row>
      <xdr:rowOff>0</xdr:rowOff>
    </xdr:to>
    <xdr:pic>
      <xdr:nvPicPr>
        <xdr:cNvPr id="1195" name="Picture 171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2000250" y="111004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0</xdr:colOff>
      <xdr:row>186</xdr:row>
      <xdr:rowOff>0</xdr:rowOff>
    </xdr:to>
    <xdr:pic>
      <xdr:nvPicPr>
        <xdr:cNvPr id="1196" name="Picture 172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2000250" y="111633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0</xdr:colOff>
      <xdr:row>187</xdr:row>
      <xdr:rowOff>0</xdr:rowOff>
    </xdr:to>
    <xdr:pic>
      <xdr:nvPicPr>
        <xdr:cNvPr id="1197" name="Picture 173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2000250" y="112261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0</xdr:colOff>
      <xdr:row>189</xdr:row>
      <xdr:rowOff>0</xdr:rowOff>
    </xdr:to>
    <xdr:pic>
      <xdr:nvPicPr>
        <xdr:cNvPr id="1198" name="Picture 174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2000250" y="113518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2</xdr:col>
      <xdr:colOff>0</xdr:colOff>
      <xdr:row>191</xdr:row>
      <xdr:rowOff>0</xdr:rowOff>
    </xdr:to>
    <xdr:pic>
      <xdr:nvPicPr>
        <xdr:cNvPr id="1199" name="Picture 175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2000250" y="114776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0</xdr:colOff>
      <xdr:row>192</xdr:row>
      <xdr:rowOff>0</xdr:rowOff>
    </xdr:to>
    <xdr:pic>
      <xdr:nvPicPr>
        <xdr:cNvPr id="1200" name="Picture 176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000250" y="115404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2</xdr:col>
      <xdr:colOff>0</xdr:colOff>
      <xdr:row>193</xdr:row>
      <xdr:rowOff>0</xdr:rowOff>
    </xdr:to>
    <xdr:pic>
      <xdr:nvPicPr>
        <xdr:cNvPr id="1201" name="Picture 177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2000250" y="116033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2</xdr:col>
      <xdr:colOff>0</xdr:colOff>
      <xdr:row>194</xdr:row>
      <xdr:rowOff>0</xdr:rowOff>
    </xdr:to>
    <xdr:pic>
      <xdr:nvPicPr>
        <xdr:cNvPr id="1202" name="Picture 178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2000250" y="116662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2</xdr:col>
      <xdr:colOff>0</xdr:colOff>
      <xdr:row>195</xdr:row>
      <xdr:rowOff>0</xdr:rowOff>
    </xdr:to>
    <xdr:pic>
      <xdr:nvPicPr>
        <xdr:cNvPr id="1203" name="Picture 179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2000250" y="117290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2</xdr:col>
      <xdr:colOff>0</xdr:colOff>
      <xdr:row>196</xdr:row>
      <xdr:rowOff>0</xdr:rowOff>
    </xdr:to>
    <xdr:pic>
      <xdr:nvPicPr>
        <xdr:cNvPr id="1204" name="Picture 180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2000250" y="117919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2</xdr:col>
      <xdr:colOff>0</xdr:colOff>
      <xdr:row>199</xdr:row>
      <xdr:rowOff>0</xdr:rowOff>
    </xdr:to>
    <xdr:pic>
      <xdr:nvPicPr>
        <xdr:cNvPr id="1205" name="Picture 181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2000250" y="119805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2</xdr:col>
      <xdr:colOff>0</xdr:colOff>
      <xdr:row>200</xdr:row>
      <xdr:rowOff>0</xdr:rowOff>
    </xdr:to>
    <xdr:pic>
      <xdr:nvPicPr>
        <xdr:cNvPr id="1206" name="Picture 182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2000250" y="120434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2</xdr:col>
      <xdr:colOff>0</xdr:colOff>
      <xdr:row>201</xdr:row>
      <xdr:rowOff>0</xdr:rowOff>
    </xdr:to>
    <xdr:pic>
      <xdr:nvPicPr>
        <xdr:cNvPr id="1207" name="Picture 183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2000250" y="121062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2</xdr:col>
      <xdr:colOff>0</xdr:colOff>
      <xdr:row>202</xdr:row>
      <xdr:rowOff>0</xdr:rowOff>
    </xdr:to>
    <xdr:pic>
      <xdr:nvPicPr>
        <xdr:cNvPr id="1208" name="Picture 184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2000250" y="121691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2</xdr:col>
      <xdr:colOff>0</xdr:colOff>
      <xdr:row>203</xdr:row>
      <xdr:rowOff>0</xdr:rowOff>
    </xdr:to>
    <xdr:pic>
      <xdr:nvPicPr>
        <xdr:cNvPr id="1209" name="Picture 185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2000250" y="122320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2</xdr:col>
      <xdr:colOff>0</xdr:colOff>
      <xdr:row>204</xdr:row>
      <xdr:rowOff>0</xdr:rowOff>
    </xdr:to>
    <xdr:pic>
      <xdr:nvPicPr>
        <xdr:cNvPr id="1210" name="Picture 186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2000250" y="122948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2</xdr:col>
      <xdr:colOff>0</xdr:colOff>
      <xdr:row>213</xdr:row>
      <xdr:rowOff>0</xdr:rowOff>
    </xdr:to>
    <xdr:pic>
      <xdr:nvPicPr>
        <xdr:cNvPr id="1211" name="Picture 187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2000250" y="128606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2</xdr:col>
      <xdr:colOff>0</xdr:colOff>
      <xdr:row>228</xdr:row>
      <xdr:rowOff>0</xdr:rowOff>
    </xdr:to>
    <xdr:pic>
      <xdr:nvPicPr>
        <xdr:cNvPr id="1212" name="Picture 188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2000250" y="138036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0</xdr:colOff>
      <xdr:row>229</xdr:row>
      <xdr:rowOff>0</xdr:rowOff>
    </xdr:to>
    <xdr:pic>
      <xdr:nvPicPr>
        <xdr:cNvPr id="1213" name="Picture 189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2000250" y="138664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2</xdr:col>
      <xdr:colOff>0</xdr:colOff>
      <xdr:row>230</xdr:row>
      <xdr:rowOff>0</xdr:rowOff>
    </xdr:to>
    <xdr:pic>
      <xdr:nvPicPr>
        <xdr:cNvPr id="1214" name="Picture 190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2000250" y="139293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2</xdr:col>
      <xdr:colOff>0</xdr:colOff>
      <xdr:row>231</xdr:row>
      <xdr:rowOff>0</xdr:rowOff>
    </xdr:to>
    <xdr:pic>
      <xdr:nvPicPr>
        <xdr:cNvPr id="1215" name="Picture 191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2000250" y="139922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2</xdr:col>
      <xdr:colOff>0</xdr:colOff>
      <xdr:row>232</xdr:row>
      <xdr:rowOff>0</xdr:rowOff>
    </xdr:to>
    <xdr:pic>
      <xdr:nvPicPr>
        <xdr:cNvPr id="1216" name="Picture 192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2000250" y="140550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0</xdr:colOff>
      <xdr:row>233</xdr:row>
      <xdr:rowOff>0</xdr:rowOff>
    </xdr:to>
    <xdr:pic>
      <xdr:nvPicPr>
        <xdr:cNvPr id="1217" name="Picture 193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2000250" y="141179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2</xdr:col>
      <xdr:colOff>0</xdr:colOff>
      <xdr:row>234</xdr:row>
      <xdr:rowOff>0</xdr:rowOff>
    </xdr:to>
    <xdr:pic>
      <xdr:nvPicPr>
        <xdr:cNvPr id="1218" name="Picture 194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2000250" y="141808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2</xdr:col>
      <xdr:colOff>0</xdr:colOff>
      <xdr:row>235</xdr:row>
      <xdr:rowOff>0</xdr:rowOff>
    </xdr:to>
    <xdr:pic>
      <xdr:nvPicPr>
        <xdr:cNvPr id="1219" name="Picture 195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2000250" y="142436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0</xdr:colOff>
      <xdr:row>236</xdr:row>
      <xdr:rowOff>0</xdr:rowOff>
    </xdr:to>
    <xdr:pic>
      <xdr:nvPicPr>
        <xdr:cNvPr id="1220" name="Picture 196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2000250" y="143065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2</xdr:col>
      <xdr:colOff>0</xdr:colOff>
      <xdr:row>237</xdr:row>
      <xdr:rowOff>0</xdr:rowOff>
    </xdr:to>
    <xdr:pic>
      <xdr:nvPicPr>
        <xdr:cNvPr id="1221" name="Picture 197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2000250" y="143694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0</xdr:colOff>
      <xdr:row>239</xdr:row>
      <xdr:rowOff>0</xdr:rowOff>
    </xdr:to>
    <xdr:pic>
      <xdr:nvPicPr>
        <xdr:cNvPr id="1222" name="Picture 198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2000250" y="144951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2</xdr:col>
      <xdr:colOff>0</xdr:colOff>
      <xdr:row>240</xdr:row>
      <xdr:rowOff>0</xdr:rowOff>
    </xdr:to>
    <xdr:pic>
      <xdr:nvPicPr>
        <xdr:cNvPr id="1223" name="Picture 199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2000250" y="145580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2</xdr:col>
      <xdr:colOff>0</xdr:colOff>
      <xdr:row>241</xdr:row>
      <xdr:rowOff>0</xdr:rowOff>
    </xdr:to>
    <xdr:pic>
      <xdr:nvPicPr>
        <xdr:cNvPr id="1224" name="Picture 200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2000250" y="146208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2</xdr:col>
      <xdr:colOff>0</xdr:colOff>
      <xdr:row>242</xdr:row>
      <xdr:rowOff>0</xdr:rowOff>
    </xdr:to>
    <xdr:pic>
      <xdr:nvPicPr>
        <xdr:cNvPr id="1225" name="Picture 201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2000250" y="146837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0</xdr:colOff>
      <xdr:row>243</xdr:row>
      <xdr:rowOff>0</xdr:rowOff>
    </xdr:to>
    <xdr:pic>
      <xdr:nvPicPr>
        <xdr:cNvPr id="1226" name="Picture 202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2000250" y="147466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2</xdr:col>
      <xdr:colOff>0</xdr:colOff>
      <xdr:row>245</xdr:row>
      <xdr:rowOff>0</xdr:rowOff>
    </xdr:to>
    <xdr:pic>
      <xdr:nvPicPr>
        <xdr:cNvPr id="1227" name="Picture 203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2000250" y="148723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2</xdr:col>
      <xdr:colOff>0</xdr:colOff>
      <xdr:row>246</xdr:row>
      <xdr:rowOff>0</xdr:rowOff>
    </xdr:to>
    <xdr:pic>
      <xdr:nvPicPr>
        <xdr:cNvPr id="1228" name="Picture 204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2000250" y="149352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2</xdr:col>
      <xdr:colOff>0</xdr:colOff>
      <xdr:row>247</xdr:row>
      <xdr:rowOff>0</xdr:rowOff>
    </xdr:to>
    <xdr:pic>
      <xdr:nvPicPr>
        <xdr:cNvPr id="1229" name="Picture 205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2000250" y="149980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2</xdr:col>
      <xdr:colOff>0</xdr:colOff>
      <xdr:row>248</xdr:row>
      <xdr:rowOff>0</xdr:rowOff>
    </xdr:to>
    <xdr:pic>
      <xdr:nvPicPr>
        <xdr:cNvPr id="1230" name="Picture 206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000250" y="150609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2</xdr:col>
      <xdr:colOff>0</xdr:colOff>
      <xdr:row>251</xdr:row>
      <xdr:rowOff>0</xdr:rowOff>
    </xdr:to>
    <xdr:pic>
      <xdr:nvPicPr>
        <xdr:cNvPr id="1231" name="Picture 207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2000250" y="152495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2</xdr:col>
      <xdr:colOff>0</xdr:colOff>
      <xdr:row>252</xdr:row>
      <xdr:rowOff>0</xdr:rowOff>
    </xdr:to>
    <xdr:pic>
      <xdr:nvPicPr>
        <xdr:cNvPr id="1232" name="Picture 208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2000250" y="153123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2</xdr:col>
      <xdr:colOff>0</xdr:colOff>
      <xdr:row>253</xdr:row>
      <xdr:rowOff>0</xdr:rowOff>
    </xdr:to>
    <xdr:pic>
      <xdr:nvPicPr>
        <xdr:cNvPr id="1233" name="Picture 209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2000250" y="153752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2</xdr:col>
      <xdr:colOff>0</xdr:colOff>
      <xdr:row>254</xdr:row>
      <xdr:rowOff>0</xdr:rowOff>
    </xdr:to>
    <xdr:pic>
      <xdr:nvPicPr>
        <xdr:cNvPr id="1234" name="Picture 210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2000250" y="154381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0</xdr:colOff>
      <xdr:row>256</xdr:row>
      <xdr:rowOff>0</xdr:rowOff>
    </xdr:to>
    <xdr:pic>
      <xdr:nvPicPr>
        <xdr:cNvPr id="1235" name="Picture 211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2000250" y="155638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2</xdr:col>
      <xdr:colOff>0</xdr:colOff>
      <xdr:row>261</xdr:row>
      <xdr:rowOff>0</xdr:rowOff>
    </xdr:to>
    <xdr:pic>
      <xdr:nvPicPr>
        <xdr:cNvPr id="1236" name="Picture 212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2000250" y="158781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2</xdr:col>
      <xdr:colOff>0</xdr:colOff>
      <xdr:row>262</xdr:row>
      <xdr:rowOff>0</xdr:rowOff>
    </xdr:to>
    <xdr:pic>
      <xdr:nvPicPr>
        <xdr:cNvPr id="1237" name="Picture 213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2000250" y="159410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2</xdr:col>
      <xdr:colOff>0</xdr:colOff>
      <xdr:row>263</xdr:row>
      <xdr:rowOff>0</xdr:rowOff>
    </xdr:to>
    <xdr:pic>
      <xdr:nvPicPr>
        <xdr:cNvPr id="1238" name="Picture 214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2000250" y="160039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2</xdr:col>
      <xdr:colOff>0</xdr:colOff>
      <xdr:row>264</xdr:row>
      <xdr:rowOff>0</xdr:rowOff>
    </xdr:to>
    <xdr:pic>
      <xdr:nvPicPr>
        <xdr:cNvPr id="1239" name="Picture 215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2000250" y="160667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2</xdr:col>
      <xdr:colOff>0</xdr:colOff>
      <xdr:row>266</xdr:row>
      <xdr:rowOff>0</xdr:rowOff>
    </xdr:to>
    <xdr:pic>
      <xdr:nvPicPr>
        <xdr:cNvPr id="1240" name="Picture 216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2000250" y="161925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2</xdr:col>
      <xdr:colOff>0</xdr:colOff>
      <xdr:row>267</xdr:row>
      <xdr:rowOff>0</xdr:rowOff>
    </xdr:to>
    <xdr:pic>
      <xdr:nvPicPr>
        <xdr:cNvPr id="1241" name="Picture 217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2000250" y="162553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2</xdr:col>
      <xdr:colOff>0</xdr:colOff>
      <xdr:row>268</xdr:row>
      <xdr:rowOff>0</xdr:rowOff>
    </xdr:to>
    <xdr:pic>
      <xdr:nvPicPr>
        <xdr:cNvPr id="1242" name="Picture 218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000250" y="163182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2</xdr:col>
      <xdr:colOff>0</xdr:colOff>
      <xdr:row>269</xdr:row>
      <xdr:rowOff>0</xdr:rowOff>
    </xdr:to>
    <xdr:pic>
      <xdr:nvPicPr>
        <xdr:cNvPr id="1243" name="Picture 219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2000250" y="163810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0</xdr:colOff>
      <xdr:row>274</xdr:row>
      <xdr:rowOff>0</xdr:rowOff>
    </xdr:to>
    <xdr:pic>
      <xdr:nvPicPr>
        <xdr:cNvPr id="1244" name="Picture 220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2000250" y="166954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0</xdr:colOff>
      <xdr:row>275</xdr:row>
      <xdr:rowOff>0</xdr:rowOff>
    </xdr:to>
    <xdr:pic>
      <xdr:nvPicPr>
        <xdr:cNvPr id="1245" name="Picture 221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2000250" y="167582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0</xdr:colOff>
      <xdr:row>276</xdr:row>
      <xdr:rowOff>0</xdr:rowOff>
    </xdr:to>
    <xdr:pic>
      <xdr:nvPicPr>
        <xdr:cNvPr id="1246" name="Picture 222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2000250" y="168211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0</xdr:colOff>
      <xdr:row>277</xdr:row>
      <xdr:rowOff>0</xdr:rowOff>
    </xdr:to>
    <xdr:pic>
      <xdr:nvPicPr>
        <xdr:cNvPr id="1247" name="Picture 223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2000250" y="168840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2</xdr:col>
      <xdr:colOff>0</xdr:colOff>
      <xdr:row>278</xdr:row>
      <xdr:rowOff>0</xdr:rowOff>
    </xdr:to>
    <xdr:pic>
      <xdr:nvPicPr>
        <xdr:cNvPr id="1248" name="Picture 224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2000250" y="169468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0</xdr:colOff>
      <xdr:row>279</xdr:row>
      <xdr:rowOff>0</xdr:rowOff>
    </xdr:to>
    <xdr:pic>
      <xdr:nvPicPr>
        <xdr:cNvPr id="1249" name="Picture 225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2000250" y="170097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0</xdr:colOff>
      <xdr:row>280</xdr:row>
      <xdr:rowOff>0</xdr:rowOff>
    </xdr:to>
    <xdr:pic>
      <xdr:nvPicPr>
        <xdr:cNvPr id="1250" name="Picture 226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2000250" y="170726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0</xdr:colOff>
      <xdr:row>281</xdr:row>
      <xdr:rowOff>0</xdr:rowOff>
    </xdr:to>
    <xdr:pic>
      <xdr:nvPicPr>
        <xdr:cNvPr id="1251" name="Picture 227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2000250" y="171354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2</xdr:col>
      <xdr:colOff>0</xdr:colOff>
      <xdr:row>282</xdr:row>
      <xdr:rowOff>0</xdr:rowOff>
    </xdr:to>
    <xdr:pic>
      <xdr:nvPicPr>
        <xdr:cNvPr id="1252" name="Picture 228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2000250" y="171983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0</xdr:colOff>
      <xdr:row>283</xdr:row>
      <xdr:rowOff>0</xdr:rowOff>
    </xdr:to>
    <xdr:pic>
      <xdr:nvPicPr>
        <xdr:cNvPr id="1253" name="Picture 229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2000250" y="172612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0</xdr:colOff>
      <xdr:row>284</xdr:row>
      <xdr:rowOff>0</xdr:rowOff>
    </xdr:to>
    <xdr:pic>
      <xdr:nvPicPr>
        <xdr:cNvPr id="1254" name="Picture 230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2000250" y="173240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2</xdr:col>
      <xdr:colOff>0</xdr:colOff>
      <xdr:row>285</xdr:row>
      <xdr:rowOff>0</xdr:rowOff>
    </xdr:to>
    <xdr:pic>
      <xdr:nvPicPr>
        <xdr:cNvPr id="1255" name="Picture 231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2000250" y="173869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0</xdr:colOff>
      <xdr:row>286</xdr:row>
      <xdr:rowOff>0</xdr:rowOff>
    </xdr:to>
    <xdr:pic>
      <xdr:nvPicPr>
        <xdr:cNvPr id="1256" name="Picture 232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2000250" y="174498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0</xdr:colOff>
      <xdr:row>287</xdr:row>
      <xdr:rowOff>0</xdr:rowOff>
    </xdr:to>
    <xdr:pic>
      <xdr:nvPicPr>
        <xdr:cNvPr id="1257" name="Picture 233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2000250" y="175126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2</xdr:col>
      <xdr:colOff>0</xdr:colOff>
      <xdr:row>288</xdr:row>
      <xdr:rowOff>0</xdr:rowOff>
    </xdr:to>
    <xdr:pic>
      <xdr:nvPicPr>
        <xdr:cNvPr id="1258" name="Picture 234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2000250" y="175755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0</xdr:colOff>
      <xdr:row>289</xdr:row>
      <xdr:rowOff>0</xdr:rowOff>
    </xdr:to>
    <xdr:pic>
      <xdr:nvPicPr>
        <xdr:cNvPr id="1259" name="Picture 235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2000250" y="176383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0</xdr:colOff>
      <xdr:row>290</xdr:row>
      <xdr:rowOff>0</xdr:rowOff>
    </xdr:to>
    <xdr:pic>
      <xdr:nvPicPr>
        <xdr:cNvPr id="1260" name="Picture 236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2000250" y="177012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2</xdr:col>
      <xdr:colOff>0</xdr:colOff>
      <xdr:row>291</xdr:row>
      <xdr:rowOff>0</xdr:rowOff>
    </xdr:to>
    <xdr:pic>
      <xdr:nvPicPr>
        <xdr:cNvPr id="1261" name="Picture 237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2000250" y="177641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2</xdr:col>
      <xdr:colOff>0</xdr:colOff>
      <xdr:row>292</xdr:row>
      <xdr:rowOff>0</xdr:rowOff>
    </xdr:to>
    <xdr:pic>
      <xdr:nvPicPr>
        <xdr:cNvPr id="1262" name="Picture 238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2000250" y="178269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0</xdr:colOff>
      <xdr:row>293</xdr:row>
      <xdr:rowOff>0</xdr:rowOff>
    </xdr:to>
    <xdr:pic>
      <xdr:nvPicPr>
        <xdr:cNvPr id="1263" name="Picture 239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2000250" y="178898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2</xdr:col>
      <xdr:colOff>0</xdr:colOff>
      <xdr:row>294</xdr:row>
      <xdr:rowOff>0</xdr:rowOff>
    </xdr:to>
    <xdr:pic>
      <xdr:nvPicPr>
        <xdr:cNvPr id="1264" name="Picture 240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2000250" y="179527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0</xdr:colOff>
      <xdr:row>295</xdr:row>
      <xdr:rowOff>0</xdr:rowOff>
    </xdr:to>
    <xdr:pic>
      <xdr:nvPicPr>
        <xdr:cNvPr id="1265" name="Picture 241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2000250" y="180155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2</xdr:col>
      <xdr:colOff>0</xdr:colOff>
      <xdr:row>296</xdr:row>
      <xdr:rowOff>0</xdr:rowOff>
    </xdr:to>
    <xdr:pic>
      <xdr:nvPicPr>
        <xdr:cNvPr id="1266" name="Picture 242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2000250" y="180784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2</xdr:col>
      <xdr:colOff>0</xdr:colOff>
      <xdr:row>297</xdr:row>
      <xdr:rowOff>0</xdr:rowOff>
    </xdr:to>
    <xdr:pic>
      <xdr:nvPicPr>
        <xdr:cNvPr id="1267" name="Picture 243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2000250" y="181413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2</xdr:col>
      <xdr:colOff>0</xdr:colOff>
      <xdr:row>299</xdr:row>
      <xdr:rowOff>0</xdr:rowOff>
    </xdr:to>
    <xdr:pic>
      <xdr:nvPicPr>
        <xdr:cNvPr id="1268" name="Picture 244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2000250" y="182670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2</xdr:col>
      <xdr:colOff>0</xdr:colOff>
      <xdr:row>300</xdr:row>
      <xdr:rowOff>0</xdr:rowOff>
    </xdr:to>
    <xdr:pic>
      <xdr:nvPicPr>
        <xdr:cNvPr id="1269" name="Picture 245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2000250" y="183299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0</xdr:colOff>
      <xdr:row>301</xdr:row>
      <xdr:rowOff>0</xdr:rowOff>
    </xdr:to>
    <xdr:pic>
      <xdr:nvPicPr>
        <xdr:cNvPr id="1270" name="Picture 246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000250" y="183927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2</xdr:col>
      <xdr:colOff>0</xdr:colOff>
      <xdr:row>303</xdr:row>
      <xdr:rowOff>0</xdr:rowOff>
    </xdr:to>
    <xdr:pic>
      <xdr:nvPicPr>
        <xdr:cNvPr id="1271" name="Picture 247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000250" y="185185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2</xdr:col>
      <xdr:colOff>0</xdr:colOff>
      <xdr:row>304</xdr:row>
      <xdr:rowOff>0</xdr:rowOff>
    </xdr:to>
    <xdr:pic>
      <xdr:nvPicPr>
        <xdr:cNvPr id="1272" name="Picture 248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2000250" y="185813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304</xdr:row>
      <xdr:rowOff>0</xdr:rowOff>
    </xdr:from>
    <xdr:to>
      <xdr:col>2</xdr:col>
      <xdr:colOff>0</xdr:colOff>
      <xdr:row>305</xdr:row>
      <xdr:rowOff>0</xdr:rowOff>
    </xdr:to>
    <xdr:pic>
      <xdr:nvPicPr>
        <xdr:cNvPr id="1273" name="Picture 249"/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000250" y="186442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305</xdr:row>
      <xdr:rowOff>0</xdr:rowOff>
    </xdr:from>
    <xdr:to>
      <xdr:col>2</xdr:col>
      <xdr:colOff>0</xdr:colOff>
      <xdr:row>306</xdr:row>
      <xdr:rowOff>0</xdr:rowOff>
    </xdr:to>
    <xdr:pic>
      <xdr:nvPicPr>
        <xdr:cNvPr id="1274" name="Picture 250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2000250" y="187071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0</xdr:colOff>
      <xdr:row>307</xdr:row>
      <xdr:rowOff>0</xdr:rowOff>
    </xdr:to>
    <xdr:pic>
      <xdr:nvPicPr>
        <xdr:cNvPr id="1275" name="Picture 251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000250" y="187699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2</xdr:col>
      <xdr:colOff>0</xdr:colOff>
      <xdr:row>308</xdr:row>
      <xdr:rowOff>0</xdr:rowOff>
    </xdr:to>
    <xdr:pic>
      <xdr:nvPicPr>
        <xdr:cNvPr id="1276" name="Picture 252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000250" y="188328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308</xdr:row>
      <xdr:rowOff>0</xdr:rowOff>
    </xdr:from>
    <xdr:to>
      <xdr:col>2</xdr:col>
      <xdr:colOff>0</xdr:colOff>
      <xdr:row>309</xdr:row>
      <xdr:rowOff>0</xdr:rowOff>
    </xdr:to>
    <xdr:pic>
      <xdr:nvPicPr>
        <xdr:cNvPr id="1277" name="Picture 253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000250" y="188956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2</xdr:col>
      <xdr:colOff>0</xdr:colOff>
      <xdr:row>310</xdr:row>
      <xdr:rowOff>0</xdr:rowOff>
    </xdr:to>
    <xdr:pic>
      <xdr:nvPicPr>
        <xdr:cNvPr id="1278" name="Picture 254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2000250" y="189585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2</xdr:col>
      <xdr:colOff>0</xdr:colOff>
      <xdr:row>311</xdr:row>
      <xdr:rowOff>0</xdr:rowOff>
    </xdr:to>
    <xdr:pic>
      <xdr:nvPicPr>
        <xdr:cNvPr id="1279" name="Picture 255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2000250" y="190214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312</xdr:row>
      <xdr:rowOff>0</xdr:rowOff>
    </xdr:from>
    <xdr:to>
      <xdr:col>2</xdr:col>
      <xdr:colOff>0</xdr:colOff>
      <xdr:row>313</xdr:row>
      <xdr:rowOff>0</xdr:rowOff>
    </xdr:to>
    <xdr:pic>
      <xdr:nvPicPr>
        <xdr:cNvPr id="1280" name="Picture 256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2000250" y="191471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2</xdr:col>
      <xdr:colOff>0</xdr:colOff>
      <xdr:row>314</xdr:row>
      <xdr:rowOff>0</xdr:rowOff>
    </xdr:to>
    <xdr:pic>
      <xdr:nvPicPr>
        <xdr:cNvPr id="1281" name="Picture 257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2000250" y="192100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314</xdr:row>
      <xdr:rowOff>0</xdr:rowOff>
    </xdr:from>
    <xdr:to>
      <xdr:col>2</xdr:col>
      <xdr:colOff>0</xdr:colOff>
      <xdr:row>315</xdr:row>
      <xdr:rowOff>0</xdr:rowOff>
    </xdr:to>
    <xdr:pic>
      <xdr:nvPicPr>
        <xdr:cNvPr id="1282" name="Picture 258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2000250" y="192728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2</xdr:col>
      <xdr:colOff>0</xdr:colOff>
      <xdr:row>316</xdr:row>
      <xdr:rowOff>0</xdr:rowOff>
    </xdr:to>
    <xdr:pic>
      <xdr:nvPicPr>
        <xdr:cNvPr id="1283" name="Picture 259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2000250" y="193357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2</xdr:col>
      <xdr:colOff>0</xdr:colOff>
      <xdr:row>317</xdr:row>
      <xdr:rowOff>0</xdr:rowOff>
    </xdr:to>
    <xdr:pic>
      <xdr:nvPicPr>
        <xdr:cNvPr id="1284" name="Picture 260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2000250" y="193986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2</xdr:col>
      <xdr:colOff>0</xdr:colOff>
      <xdr:row>319</xdr:row>
      <xdr:rowOff>0</xdr:rowOff>
    </xdr:to>
    <xdr:pic>
      <xdr:nvPicPr>
        <xdr:cNvPr id="1285" name="Picture 261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2000250" y="195243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319</xdr:row>
      <xdr:rowOff>0</xdr:rowOff>
    </xdr:from>
    <xdr:to>
      <xdr:col>2</xdr:col>
      <xdr:colOff>0</xdr:colOff>
      <xdr:row>320</xdr:row>
      <xdr:rowOff>0</xdr:rowOff>
    </xdr:to>
    <xdr:pic>
      <xdr:nvPicPr>
        <xdr:cNvPr id="1286" name="Picture 262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2000250" y="195872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2</xdr:col>
      <xdr:colOff>0</xdr:colOff>
      <xdr:row>321</xdr:row>
      <xdr:rowOff>0</xdr:rowOff>
    </xdr:to>
    <xdr:pic>
      <xdr:nvPicPr>
        <xdr:cNvPr id="1287" name="Picture 263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2000250" y="196500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2</xdr:col>
      <xdr:colOff>0</xdr:colOff>
      <xdr:row>322</xdr:row>
      <xdr:rowOff>0</xdr:rowOff>
    </xdr:to>
    <xdr:pic>
      <xdr:nvPicPr>
        <xdr:cNvPr id="1288" name="Picture 264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2000250" y="197129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2</xdr:col>
      <xdr:colOff>0</xdr:colOff>
      <xdr:row>323</xdr:row>
      <xdr:rowOff>0</xdr:rowOff>
    </xdr:to>
    <xdr:pic>
      <xdr:nvPicPr>
        <xdr:cNvPr id="1289" name="Picture 265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2000250" y="197758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2</xdr:col>
      <xdr:colOff>0</xdr:colOff>
      <xdr:row>324</xdr:row>
      <xdr:rowOff>0</xdr:rowOff>
    </xdr:to>
    <xdr:pic>
      <xdr:nvPicPr>
        <xdr:cNvPr id="1290" name="Picture 266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2000250" y="198386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2</xdr:col>
      <xdr:colOff>0</xdr:colOff>
      <xdr:row>325</xdr:row>
      <xdr:rowOff>0</xdr:rowOff>
    </xdr:to>
    <xdr:pic>
      <xdr:nvPicPr>
        <xdr:cNvPr id="1291" name="Picture 267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2000250" y="199015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2</xdr:col>
      <xdr:colOff>0</xdr:colOff>
      <xdr:row>326</xdr:row>
      <xdr:rowOff>0</xdr:rowOff>
    </xdr:to>
    <xdr:pic>
      <xdr:nvPicPr>
        <xdr:cNvPr id="1292" name="Picture 268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2000250" y="199644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326</xdr:row>
      <xdr:rowOff>0</xdr:rowOff>
    </xdr:from>
    <xdr:to>
      <xdr:col>2</xdr:col>
      <xdr:colOff>0</xdr:colOff>
      <xdr:row>327</xdr:row>
      <xdr:rowOff>0</xdr:rowOff>
    </xdr:to>
    <xdr:pic>
      <xdr:nvPicPr>
        <xdr:cNvPr id="1293" name="Picture 269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2000250" y="200272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2</xdr:col>
      <xdr:colOff>0</xdr:colOff>
      <xdr:row>330</xdr:row>
      <xdr:rowOff>0</xdr:rowOff>
    </xdr:to>
    <xdr:pic>
      <xdr:nvPicPr>
        <xdr:cNvPr id="1294" name="Picture 270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2000250" y="202158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2</xdr:col>
      <xdr:colOff>0</xdr:colOff>
      <xdr:row>331</xdr:row>
      <xdr:rowOff>0</xdr:rowOff>
    </xdr:to>
    <xdr:pic>
      <xdr:nvPicPr>
        <xdr:cNvPr id="1295" name="Picture 271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2000250" y="202787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2</xdr:col>
      <xdr:colOff>0</xdr:colOff>
      <xdr:row>332</xdr:row>
      <xdr:rowOff>0</xdr:rowOff>
    </xdr:to>
    <xdr:pic>
      <xdr:nvPicPr>
        <xdr:cNvPr id="1296" name="Picture 272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2000250" y="203415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2</xdr:col>
      <xdr:colOff>0</xdr:colOff>
      <xdr:row>333</xdr:row>
      <xdr:rowOff>0</xdr:rowOff>
    </xdr:to>
    <xdr:pic>
      <xdr:nvPicPr>
        <xdr:cNvPr id="1297" name="Picture 273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2000250" y="204044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2</xdr:col>
      <xdr:colOff>0</xdr:colOff>
      <xdr:row>335</xdr:row>
      <xdr:rowOff>0</xdr:rowOff>
    </xdr:to>
    <xdr:pic>
      <xdr:nvPicPr>
        <xdr:cNvPr id="1298" name="Picture 274"/>
        <xdr:cNvPicPr>
          <a:picLocks noChangeAspect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2000250" y="205301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2</xdr:col>
      <xdr:colOff>0</xdr:colOff>
      <xdr:row>336</xdr:row>
      <xdr:rowOff>0</xdr:rowOff>
    </xdr:to>
    <xdr:pic>
      <xdr:nvPicPr>
        <xdr:cNvPr id="1299" name="Picture 275"/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2000250" y="205930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2</xdr:col>
      <xdr:colOff>0</xdr:colOff>
      <xdr:row>338</xdr:row>
      <xdr:rowOff>0</xdr:rowOff>
    </xdr:to>
    <xdr:pic>
      <xdr:nvPicPr>
        <xdr:cNvPr id="1300" name="Picture 276"/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2000250" y="207187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2</xdr:col>
      <xdr:colOff>0</xdr:colOff>
      <xdr:row>340</xdr:row>
      <xdr:rowOff>0</xdr:rowOff>
    </xdr:to>
    <xdr:pic>
      <xdr:nvPicPr>
        <xdr:cNvPr id="1301" name="Picture 277"/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2000250" y="208445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2</xdr:col>
      <xdr:colOff>0</xdr:colOff>
      <xdr:row>341</xdr:row>
      <xdr:rowOff>0</xdr:rowOff>
    </xdr:to>
    <xdr:pic>
      <xdr:nvPicPr>
        <xdr:cNvPr id="1302" name="Picture 278"/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2000250" y="209073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341</xdr:row>
      <xdr:rowOff>0</xdr:rowOff>
    </xdr:from>
    <xdr:to>
      <xdr:col>2</xdr:col>
      <xdr:colOff>0</xdr:colOff>
      <xdr:row>342</xdr:row>
      <xdr:rowOff>0</xdr:rowOff>
    </xdr:to>
    <xdr:pic>
      <xdr:nvPicPr>
        <xdr:cNvPr id="1303" name="Picture 279"/>
        <xdr:cNvPicPr>
          <a:picLocks noChangeAspect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2000250" y="209702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342</xdr:row>
      <xdr:rowOff>0</xdr:rowOff>
    </xdr:from>
    <xdr:to>
      <xdr:col>2</xdr:col>
      <xdr:colOff>0</xdr:colOff>
      <xdr:row>343</xdr:row>
      <xdr:rowOff>0</xdr:rowOff>
    </xdr:to>
    <xdr:pic>
      <xdr:nvPicPr>
        <xdr:cNvPr id="1304" name="Picture 280"/>
        <xdr:cNvPicPr>
          <a:picLocks noChangeAspect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2000250" y="210331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347</xdr:row>
      <xdr:rowOff>0</xdr:rowOff>
    </xdr:from>
    <xdr:to>
      <xdr:col>2</xdr:col>
      <xdr:colOff>0</xdr:colOff>
      <xdr:row>348</xdr:row>
      <xdr:rowOff>0</xdr:rowOff>
    </xdr:to>
    <xdr:pic>
      <xdr:nvPicPr>
        <xdr:cNvPr id="1305" name="Picture 281"/>
        <xdr:cNvPicPr>
          <a:picLocks noChangeAspect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2000250" y="213474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2</xdr:col>
      <xdr:colOff>0</xdr:colOff>
      <xdr:row>349</xdr:row>
      <xdr:rowOff>0</xdr:rowOff>
    </xdr:to>
    <xdr:pic>
      <xdr:nvPicPr>
        <xdr:cNvPr id="1306" name="Picture 282"/>
        <xdr:cNvPicPr>
          <a:picLocks noChangeAspect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2000250" y="214102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349</xdr:row>
      <xdr:rowOff>0</xdr:rowOff>
    </xdr:from>
    <xdr:to>
      <xdr:col>2</xdr:col>
      <xdr:colOff>0</xdr:colOff>
      <xdr:row>350</xdr:row>
      <xdr:rowOff>0</xdr:rowOff>
    </xdr:to>
    <xdr:pic>
      <xdr:nvPicPr>
        <xdr:cNvPr id="1307" name="Picture 283"/>
        <xdr:cNvPicPr>
          <a:picLocks noChangeAspect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2000250" y="214731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2</xdr:col>
      <xdr:colOff>0</xdr:colOff>
      <xdr:row>351</xdr:row>
      <xdr:rowOff>0</xdr:rowOff>
    </xdr:to>
    <xdr:pic>
      <xdr:nvPicPr>
        <xdr:cNvPr id="1308" name="Picture 284"/>
        <xdr:cNvPicPr>
          <a:picLocks noChangeAspect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2000250" y="215360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351</xdr:row>
      <xdr:rowOff>0</xdr:rowOff>
    </xdr:from>
    <xdr:to>
      <xdr:col>2</xdr:col>
      <xdr:colOff>0</xdr:colOff>
      <xdr:row>352</xdr:row>
      <xdr:rowOff>0</xdr:rowOff>
    </xdr:to>
    <xdr:pic>
      <xdr:nvPicPr>
        <xdr:cNvPr id="1309" name="Picture 285"/>
        <xdr:cNvPicPr>
          <a:picLocks noChangeAspect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2000250" y="215988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352</xdr:row>
      <xdr:rowOff>0</xdr:rowOff>
    </xdr:from>
    <xdr:to>
      <xdr:col>2</xdr:col>
      <xdr:colOff>0</xdr:colOff>
      <xdr:row>353</xdr:row>
      <xdr:rowOff>0</xdr:rowOff>
    </xdr:to>
    <xdr:pic>
      <xdr:nvPicPr>
        <xdr:cNvPr id="1310" name="Picture 286"/>
        <xdr:cNvPicPr>
          <a:picLocks noChangeAspect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2000250" y="216617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2</xdr:col>
      <xdr:colOff>0</xdr:colOff>
      <xdr:row>354</xdr:row>
      <xdr:rowOff>0</xdr:rowOff>
    </xdr:to>
    <xdr:pic>
      <xdr:nvPicPr>
        <xdr:cNvPr id="1311" name="Picture 287"/>
        <xdr:cNvPicPr>
          <a:picLocks noChangeAspect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2000250" y="217246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354</xdr:row>
      <xdr:rowOff>0</xdr:rowOff>
    </xdr:from>
    <xdr:to>
      <xdr:col>2</xdr:col>
      <xdr:colOff>0</xdr:colOff>
      <xdr:row>355</xdr:row>
      <xdr:rowOff>0</xdr:rowOff>
    </xdr:to>
    <xdr:pic>
      <xdr:nvPicPr>
        <xdr:cNvPr id="1312" name="Picture 288"/>
        <xdr:cNvPicPr>
          <a:picLocks noChangeAspect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2000250" y="217874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357</xdr:row>
      <xdr:rowOff>0</xdr:rowOff>
    </xdr:from>
    <xdr:to>
      <xdr:col>2</xdr:col>
      <xdr:colOff>0</xdr:colOff>
      <xdr:row>358</xdr:row>
      <xdr:rowOff>0</xdr:rowOff>
    </xdr:to>
    <xdr:pic>
      <xdr:nvPicPr>
        <xdr:cNvPr id="1313" name="Picture 289"/>
        <xdr:cNvPicPr>
          <a:picLocks noChangeAspect="1"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2000250" y="219760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358</xdr:row>
      <xdr:rowOff>0</xdr:rowOff>
    </xdr:from>
    <xdr:to>
      <xdr:col>2</xdr:col>
      <xdr:colOff>0</xdr:colOff>
      <xdr:row>359</xdr:row>
      <xdr:rowOff>0</xdr:rowOff>
    </xdr:to>
    <xdr:pic>
      <xdr:nvPicPr>
        <xdr:cNvPr id="1314" name="Picture 290"/>
        <xdr:cNvPicPr>
          <a:picLocks noChangeAspect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2000250" y="220389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2</xdr:col>
      <xdr:colOff>0</xdr:colOff>
      <xdr:row>360</xdr:row>
      <xdr:rowOff>0</xdr:rowOff>
    </xdr:to>
    <xdr:pic>
      <xdr:nvPicPr>
        <xdr:cNvPr id="1315" name="Picture 291"/>
        <xdr:cNvPicPr>
          <a:picLocks noChangeAspect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2000250" y="221018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360</xdr:row>
      <xdr:rowOff>0</xdr:rowOff>
    </xdr:from>
    <xdr:to>
      <xdr:col>2</xdr:col>
      <xdr:colOff>0</xdr:colOff>
      <xdr:row>361</xdr:row>
      <xdr:rowOff>0</xdr:rowOff>
    </xdr:to>
    <xdr:pic>
      <xdr:nvPicPr>
        <xdr:cNvPr id="1316" name="Picture 292"/>
        <xdr:cNvPicPr>
          <a:picLocks noChangeAspect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2000250" y="221646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362</xdr:row>
      <xdr:rowOff>0</xdr:rowOff>
    </xdr:from>
    <xdr:to>
      <xdr:col>2</xdr:col>
      <xdr:colOff>0</xdr:colOff>
      <xdr:row>363</xdr:row>
      <xdr:rowOff>0</xdr:rowOff>
    </xdr:to>
    <xdr:pic>
      <xdr:nvPicPr>
        <xdr:cNvPr id="1317" name="Picture 293"/>
        <xdr:cNvPicPr>
          <a:picLocks noChangeAspect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2000250" y="222904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2</xdr:col>
      <xdr:colOff>0</xdr:colOff>
      <xdr:row>365</xdr:row>
      <xdr:rowOff>0</xdr:rowOff>
    </xdr:to>
    <xdr:pic>
      <xdr:nvPicPr>
        <xdr:cNvPr id="1318" name="Picture 294"/>
        <xdr:cNvPicPr>
          <a:picLocks noChangeAspect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2000250" y="224161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2</xdr:col>
      <xdr:colOff>0</xdr:colOff>
      <xdr:row>366</xdr:row>
      <xdr:rowOff>0</xdr:rowOff>
    </xdr:to>
    <xdr:pic>
      <xdr:nvPicPr>
        <xdr:cNvPr id="1319" name="Picture 295"/>
        <xdr:cNvPicPr>
          <a:picLocks noChangeAspect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2000250" y="224790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2</xdr:col>
      <xdr:colOff>0</xdr:colOff>
      <xdr:row>367</xdr:row>
      <xdr:rowOff>0</xdr:rowOff>
    </xdr:to>
    <xdr:pic>
      <xdr:nvPicPr>
        <xdr:cNvPr id="1320" name="Picture 296"/>
        <xdr:cNvPicPr>
          <a:picLocks noChangeAspect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2000250" y="225418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2</xdr:col>
      <xdr:colOff>0</xdr:colOff>
      <xdr:row>370</xdr:row>
      <xdr:rowOff>0</xdr:rowOff>
    </xdr:to>
    <xdr:pic>
      <xdr:nvPicPr>
        <xdr:cNvPr id="1321" name="Picture 297"/>
        <xdr:cNvPicPr>
          <a:picLocks noChangeAspect="1"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2000250" y="227304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2</xdr:col>
      <xdr:colOff>0</xdr:colOff>
      <xdr:row>373</xdr:row>
      <xdr:rowOff>0</xdr:rowOff>
    </xdr:to>
    <xdr:pic>
      <xdr:nvPicPr>
        <xdr:cNvPr id="1322" name="Picture 298"/>
        <xdr:cNvPicPr>
          <a:picLocks noChangeAspect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2000250" y="229190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373</xdr:row>
      <xdr:rowOff>0</xdr:rowOff>
    </xdr:from>
    <xdr:to>
      <xdr:col>2</xdr:col>
      <xdr:colOff>0</xdr:colOff>
      <xdr:row>374</xdr:row>
      <xdr:rowOff>0</xdr:rowOff>
    </xdr:to>
    <xdr:pic>
      <xdr:nvPicPr>
        <xdr:cNvPr id="1323" name="Picture 299"/>
        <xdr:cNvPicPr>
          <a:picLocks noChangeAspect="1"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2000250" y="229819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374</xdr:row>
      <xdr:rowOff>0</xdr:rowOff>
    </xdr:from>
    <xdr:to>
      <xdr:col>2</xdr:col>
      <xdr:colOff>0</xdr:colOff>
      <xdr:row>375</xdr:row>
      <xdr:rowOff>0</xdr:rowOff>
    </xdr:to>
    <xdr:pic>
      <xdr:nvPicPr>
        <xdr:cNvPr id="1324" name="Picture 300"/>
        <xdr:cNvPicPr>
          <a:picLocks noChangeAspect="1"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2000250" y="230447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376</xdr:row>
      <xdr:rowOff>0</xdr:rowOff>
    </xdr:from>
    <xdr:to>
      <xdr:col>2</xdr:col>
      <xdr:colOff>0</xdr:colOff>
      <xdr:row>377</xdr:row>
      <xdr:rowOff>0</xdr:rowOff>
    </xdr:to>
    <xdr:pic>
      <xdr:nvPicPr>
        <xdr:cNvPr id="1325" name="Picture 301"/>
        <xdr:cNvPicPr>
          <a:picLocks noChangeAspect="1"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2000250" y="231705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377</xdr:row>
      <xdr:rowOff>0</xdr:rowOff>
    </xdr:from>
    <xdr:to>
      <xdr:col>2</xdr:col>
      <xdr:colOff>0</xdr:colOff>
      <xdr:row>378</xdr:row>
      <xdr:rowOff>0</xdr:rowOff>
    </xdr:to>
    <xdr:pic>
      <xdr:nvPicPr>
        <xdr:cNvPr id="1326" name="Picture 302"/>
        <xdr:cNvPicPr>
          <a:picLocks noChangeAspect="1"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2000250" y="232333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2</xdr:col>
      <xdr:colOff>0</xdr:colOff>
      <xdr:row>379</xdr:row>
      <xdr:rowOff>0</xdr:rowOff>
    </xdr:to>
    <xdr:pic>
      <xdr:nvPicPr>
        <xdr:cNvPr id="1327" name="Picture 303"/>
        <xdr:cNvPicPr>
          <a:picLocks noChangeAspect="1"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2000250" y="232962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379</xdr:row>
      <xdr:rowOff>0</xdr:rowOff>
    </xdr:from>
    <xdr:to>
      <xdr:col>2</xdr:col>
      <xdr:colOff>0</xdr:colOff>
      <xdr:row>380</xdr:row>
      <xdr:rowOff>0</xdr:rowOff>
    </xdr:to>
    <xdr:pic>
      <xdr:nvPicPr>
        <xdr:cNvPr id="1328" name="Picture 304"/>
        <xdr:cNvPicPr>
          <a:picLocks noChangeAspect="1"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2000250" y="233591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2</xdr:col>
      <xdr:colOff>0</xdr:colOff>
      <xdr:row>381</xdr:row>
      <xdr:rowOff>0</xdr:rowOff>
    </xdr:to>
    <xdr:pic>
      <xdr:nvPicPr>
        <xdr:cNvPr id="1329" name="Picture 305"/>
        <xdr:cNvPicPr>
          <a:picLocks noChangeAspect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2000250" y="234219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383</xdr:row>
      <xdr:rowOff>0</xdr:rowOff>
    </xdr:from>
    <xdr:to>
      <xdr:col>2</xdr:col>
      <xdr:colOff>0</xdr:colOff>
      <xdr:row>384</xdr:row>
      <xdr:rowOff>0</xdr:rowOff>
    </xdr:to>
    <xdr:pic>
      <xdr:nvPicPr>
        <xdr:cNvPr id="1330" name="Picture 306"/>
        <xdr:cNvPicPr>
          <a:picLocks noChangeAspect="1"/>
        </xdr:cNvPicPr>
      </xdr:nvPicPr>
      <xdr:blipFill>
        <a:blip xmlns:r="http://schemas.openxmlformats.org/officeDocument/2006/relationships" r:embed="rId306" cstate="print"/>
        <a:srcRect/>
        <a:stretch>
          <a:fillRect/>
        </a:stretch>
      </xdr:blipFill>
      <xdr:spPr bwMode="auto">
        <a:xfrm>
          <a:off x="2000250" y="236105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384</xdr:row>
      <xdr:rowOff>0</xdr:rowOff>
    </xdr:from>
    <xdr:to>
      <xdr:col>2</xdr:col>
      <xdr:colOff>0</xdr:colOff>
      <xdr:row>385</xdr:row>
      <xdr:rowOff>0</xdr:rowOff>
    </xdr:to>
    <xdr:pic>
      <xdr:nvPicPr>
        <xdr:cNvPr id="1331" name="Picture 307"/>
        <xdr:cNvPicPr>
          <a:picLocks noChangeAspect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2000250" y="236734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0</xdr:colOff>
      <xdr:row>386</xdr:row>
      <xdr:rowOff>0</xdr:rowOff>
    </xdr:to>
    <xdr:pic>
      <xdr:nvPicPr>
        <xdr:cNvPr id="1332" name="Picture 308"/>
        <xdr:cNvPicPr>
          <a:picLocks noChangeAspect="1"/>
        </xdr:cNvPicPr>
      </xdr:nvPicPr>
      <xdr:blipFill>
        <a:blip xmlns:r="http://schemas.openxmlformats.org/officeDocument/2006/relationships" r:embed="rId308" cstate="print"/>
        <a:srcRect/>
        <a:stretch>
          <a:fillRect/>
        </a:stretch>
      </xdr:blipFill>
      <xdr:spPr bwMode="auto">
        <a:xfrm>
          <a:off x="2000250" y="237363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2</xdr:col>
      <xdr:colOff>0</xdr:colOff>
      <xdr:row>387</xdr:row>
      <xdr:rowOff>0</xdr:rowOff>
    </xdr:to>
    <xdr:pic>
      <xdr:nvPicPr>
        <xdr:cNvPr id="1333" name="Picture 309"/>
        <xdr:cNvPicPr>
          <a:picLocks noChangeAspect="1"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2000250" y="237991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2</xdr:col>
      <xdr:colOff>0</xdr:colOff>
      <xdr:row>388</xdr:row>
      <xdr:rowOff>0</xdr:rowOff>
    </xdr:to>
    <xdr:pic>
      <xdr:nvPicPr>
        <xdr:cNvPr id="1334" name="Picture 310"/>
        <xdr:cNvPicPr>
          <a:picLocks noChangeAspect="1"/>
        </xdr:cNvPicPr>
      </xdr:nvPicPr>
      <xdr:blipFill>
        <a:blip xmlns:r="http://schemas.openxmlformats.org/officeDocument/2006/relationships" r:embed="rId310" cstate="print"/>
        <a:srcRect/>
        <a:stretch>
          <a:fillRect/>
        </a:stretch>
      </xdr:blipFill>
      <xdr:spPr bwMode="auto">
        <a:xfrm>
          <a:off x="2000250" y="238620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0</xdr:colOff>
      <xdr:row>389</xdr:row>
      <xdr:rowOff>0</xdr:rowOff>
    </xdr:to>
    <xdr:pic>
      <xdr:nvPicPr>
        <xdr:cNvPr id="1335" name="Picture 311"/>
        <xdr:cNvPicPr>
          <a:picLocks noChangeAspect="1"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2000250" y="239248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0</xdr:colOff>
      <xdr:row>390</xdr:row>
      <xdr:rowOff>0</xdr:rowOff>
    </xdr:to>
    <xdr:pic>
      <xdr:nvPicPr>
        <xdr:cNvPr id="1336" name="Picture 312"/>
        <xdr:cNvPicPr>
          <a:picLocks noChangeAspect="1"/>
        </xdr:cNvPicPr>
      </xdr:nvPicPr>
      <xdr:blipFill>
        <a:blip xmlns:r="http://schemas.openxmlformats.org/officeDocument/2006/relationships" r:embed="rId312" cstate="print"/>
        <a:srcRect/>
        <a:stretch>
          <a:fillRect/>
        </a:stretch>
      </xdr:blipFill>
      <xdr:spPr bwMode="auto">
        <a:xfrm>
          <a:off x="2000250" y="239877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2</xdr:col>
      <xdr:colOff>0</xdr:colOff>
      <xdr:row>391</xdr:row>
      <xdr:rowOff>0</xdr:rowOff>
    </xdr:to>
    <xdr:pic>
      <xdr:nvPicPr>
        <xdr:cNvPr id="1337" name="Picture 313"/>
        <xdr:cNvPicPr>
          <a:picLocks noChangeAspect="1"/>
        </xdr:cNvPicPr>
      </xdr:nvPicPr>
      <xdr:blipFill>
        <a:blip xmlns:r="http://schemas.openxmlformats.org/officeDocument/2006/relationships" r:embed="rId313" cstate="print"/>
        <a:srcRect/>
        <a:stretch>
          <a:fillRect/>
        </a:stretch>
      </xdr:blipFill>
      <xdr:spPr bwMode="auto">
        <a:xfrm>
          <a:off x="2000250" y="240506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2</xdr:col>
      <xdr:colOff>0</xdr:colOff>
      <xdr:row>392</xdr:row>
      <xdr:rowOff>0</xdr:rowOff>
    </xdr:to>
    <xdr:pic>
      <xdr:nvPicPr>
        <xdr:cNvPr id="1338" name="Picture 314"/>
        <xdr:cNvPicPr>
          <a:picLocks noChangeAspect="1"/>
        </xdr:cNvPicPr>
      </xdr:nvPicPr>
      <xdr:blipFill>
        <a:blip xmlns:r="http://schemas.openxmlformats.org/officeDocument/2006/relationships" r:embed="rId314" cstate="print"/>
        <a:srcRect/>
        <a:stretch>
          <a:fillRect/>
        </a:stretch>
      </xdr:blipFill>
      <xdr:spPr bwMode="auto">
        <a:xfrm>
          <a:off x="2000250" y="241134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0</xdr:colOff>
      <xdr:row>393</xdr:row>
      <xdr:rowOff>0</xdr:rowOff>
    </xdr:to>
    <xdr:pic>
      <xdr:nvPicPr>
        <xdr:cNvPr id="1339" name="Picture 315"/>
        <xdr:cNvPicPr>
          <a:picLocks noChangeAspect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2000250" y="241763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2</xdr:col>
      <xdr:colOff>0</xdr:colOff>
      <xdr:row>394</xdr:row>
      <xdr:rowOff>0</xdr:rowOff>
    </xdr:to>
    <xdr:pic>
      <xdr:nvPicPr>
        <xdr:cNvPr id="1340" name="Picture 316"/>
        <xdr:cNvPicPr>
          <a:picLocks noChangeAspect="1"/>
        </xdr:cNvPicPr>
      </xdr:nvPicPr>
      <xdr:blipFill>
        <a:blip xmlns:r="http://schemas.openxmlformats.org/officeDocument/2006/relationships" r:embed="rId316" cstate="print"/>
        <a:srcRect/>
        <a:stretch>
          <a:fillRect/>
        </a:stretch>
      </xdr:blipFill>
      <xdr:spPr bwMode="auto">
        <a:xfrm>
          <a:off x="2000250" y="242392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394</xdr:row>
      <xdr:rowOff>0</xdr:rowOff>
    </xdr:from>
    <xdr:to>
      <xdr:col>2</xdr:col>
      <xdr:colOff>0</xdr:colOff>
      <xdr:row>395</xdr:row>
      <xdr:rowOff>0</xdr:rowOff>
    </xdr:to>
    <xdr:pic>
      <xdr:nvPicPr>
        <xdr:cNvPr id="1341" name="Picture 317"/>
        <xdr:cNvPicPr>
          <a:picLocks noChangeAspect="1"/>
        </xdr:cNvPicPr>
      </xdr:nvPicPr>
      <xdr:blipFill>
        <a:blip xmlns:r="http://schemas.openxmlformats.org/officeDocument/2006/relationships" r:embed="rId317" cstate="print"/>
        <a:srcRect/>
        <a:stretch>
          <a:fillRect/>
        </a:stretch>
      </xdr:blipFill>
      <xdr:spPr bwMode="auto">
        <a:xfrm>
          <a:off x="2000250" y="243020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395</xdr:row>
      <xdr:rowOff>0</xdr:rowOff>
    </xdr:from>
    <xdr:to>
      <xdr:col>2</xdr:col>
      <xdr:colOff>0</xdr:colOff>
      <xdr:row>396</xdr:row>
      <xdr:rowOff>0</xdr:rowOff>
    </xdr:to>
    <xdr:pic>
      <xdr:nvPicPr>
        <xdr:cNvPr id="1342" name="Picture 318"/>
        <xdr:cNvPicPr>
          <a:picLocks noChangeAspect="1"/>
        </xdr:cNvPicPr>
      </xdr:nvPicPr>
      <xdr:blipFill>
        <a:blip xmlns:r="http://schemas.openxmlformats.org/officeDocument/2006/relationships" r:embed="rId318" cstate="print"/>
        <a:srcRect/>
        <a:stretch>
          <a:fillRect/>
        </a:stretch>
      </xdr:blipFill>
      <xdr:spPr bwMode="auto">
        <a:xfrm>
          <a:off x="2000250" y="243649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396</xdr:row>
      <xdr:rowOff>0</xdr:rowOff>
    </xdr:from>
    <xdr:to>
      <xdr:col>2</xdr:col>
      <xdr:colOff>0</xdr:colOff>
      <xdr:row>397</xdr:row>
      <xdr:rowOff>0</xdr:rowOff>
    </xdr:to>
    <xdr:pic>
      <xdr:nvPicPr>
        <xdr:cNvPr id="1343" name="Picture 319"/>
        <xdr:cNvPicPr>
          <a:picLocks noChangeAspect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2000250" y="244278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2</xdr:col>
      <xdr:colOff>0</xdr:colOff>
      <xdr:row>398</xdr:row>
      <xdr:rowOff>0</xdr:rowOff>
    </xdr:to>
    <xdr:pic>
      <xdr:nvPicPr>
        <xdr:cNvPr id="1344" name="Picture 320"/>
        <xdr:cNvPicPr>
          <a:picLocks noChangeAspect="1"/>
        </xdr:cNvPicPr>
      </xdr:nvPicPr>
      <xdr:blipFill>
        <a:blip xmlns:r="http://schemas.openxmlformats.org/officeDocument/2006/relationships" r:embed="rId320" cstate="print"/>
        <a:srcRect/>
        <a:stretch>
          <a:fillRect/>
        </a:stretch>
      </xdr:blipFill>
      <xdr:spPr bwMode="auto">
        <a:xfrm>
          <a:off x="2000250" y="244906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398</xdr:row>
      <xdr:rowOff>0</xdr:rowOff>
    </xdr:from>
    <xdr:to>
      <xdr:col>2</xdr:col>
      <xdr:colOff>0</xdr:colOff>
      <xdr:row>399</xdr:row>
      <xdr:rowOff>0</xdr:rowOff>
    </xdr:to>
    <xdr:pic>
      <xdr:nvPicPr>
        <xdr:cNvPr id="1345" name="Picture 321"/>
        <xdr:cNvPicPr>
          <a:picLocks noChangeAspect="1"/>
        </xdr:cNvPicPr>
      </xdr:nvPicPr>
      <xdr:blipFill>
        <a:blip xmlns:r="http://schemas.openxmlformats.org/officeDocument/2006/relationships" r:embed="rId321" cstate="print"/>
        <a:srcRect/>
        <a:stretch>
          <a:fillRect/>
        </a:stretch>
      </xdr:blipFill>
      <xdr:spPr bwMode="auto">
        <a:xfrm>
          <a:off x="2000250" y="245535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2</xdr:col>
      <xdr:colOff>0</xdr:colOff>
      <xdr:row>400</xdr:row>
      <xdr:rowOff>0</xdr:rowOff>
    </xdr:to>
    <xdr:pic>
      <xdr:nvPicPr>
        <xdr:cNvPr id="1346" name="Picture 322"/>
        <xdr:cNvPicPr>
          <a:picLocks noChangeAspect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2000250" y="246164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400</xdr:row>
      <xdr:rowOff>0</xdr:rowOff>
    </xdr:from>
    <xdr:to>
      <xdr:col>2</xdr:col>
      <xdr:colOff>0</xdr:colOff>
      <xdr:row>401</xdr:row>
      <xdr:rowOff>0</xdr:rowOff>
    </xdr:to>
    <xdr:pic>
      <xdr:nvPicPr>
        <xdr:cNvPr id="1347" name="Picture 323"/>
        <xdr:cNvPicPr>
          <a:picLocks noChangeAspect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2000250" y="246792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401</xdr:row>
      <xdr:rowOff>0</xdr:rowOff>
    </xdr:from>
    <xdr:to>
      <xdr:col>2</xdr:col>
      <xdr:colOff>0</xdr:colOff>
      <xdr:row>402</xdr:row>
      <xdr:rowOff>0</xdr:rowOff>
    </xdr:to>
    <xdr:pic>
      <xdr:nvPicPr>
        <xdr:cNvPr id="1348" name="Picture 324"/>
        <xdr:cNvPicPr>
          <a:picLocks noChangeAspect="1"/>
        </xdr:cNvPicPr>
      </xdr:nvPicPr>
      <xdr:blipFill>
        <a:blip xmlns:r="http://schemas.openxmlformats.org/officeDocument/2006/relationships" r:embed="rId324" cstate="print"/>
        <a:srcRect/>
        <a:stretch>
          <a:fillRect/>
        </a:stretch>
      </xdr:blipFill>
      <xdr:spPr bwMode="auto">
        <a:xfrm>
          <a:off x="2000250" y="247421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0</xdr:colOff>
      <xdr:row>403</xdr:row>
      <xdr:rowOff>0</xdr:rowOff>
    </xdr:to>
    <xdr:pic>
      <xdr:nvPicPr>
        <xdr:cNvPr id="1349" name="Picture 325"/>
        <xdr:cNvPicPr>
          <a:picLocks noChangeAspect="1"/>
        </xdr:cNvPicPr>
      </xdr:nvPicPr>
      <xdr:blipFill>
        <a:blip xmlns:r="http://schemas.openxmlformats.org/officeDocument/2006/relationships" r:embed="rId325" cstate="print"/>
        <a:srcRect/>
        <a:stretch>
          <a:fillRect/>
        </a:stretch>
      </xdr:blipFill>
      <xdr:spPr bwMode="auto">
        <a:xfrm>
          <a:off x="2000250" y="248050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2</xdr:col>
      <xdr:colOff>0</xdr:colOff>
      <xdr:row>404</xdr:row>
      <xdr:rowOff>0</xdr:rowOff>
    </xdr:to>
    <xdr:pic>
      <xdr:nvPicPr>
        <xdr:cNvPr id="1350" name="Picture 326"/>
        <xdr:cNvPicPr>
          <a:picLocks noChangeAspect="1"/>
        </xdr:cNvPicPr>
      </xdr:nvPicPr>
      <xdr:blipFill>
        <a:blip xmlns:r="http://schemas.openxmlformats.org/officeDocument/2006/relationships" r:embed="rId326" cstate="print"/>
        <a:srcRect/>
        <a:stretch>
          <a:fillRect/>
        </a:stretch>
      </xdr:blipFill>
      <xdr:spPr bwMode="auto">
        <a:xfrm>
          <a:off x="2000250" y="248678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404</xdr:row>
      <xdr:rowOff>0</xdr:rowOff>
    </xdr:from>
    <xdr:to>
      <xdr:col>2</xdr:col>
      <xdr:colOff>0</xdr:colOff>
      <xdr:row>405</xdr:row>
      <xdr:rowOff>0</xdr:rowOff>
    </xdr:to>
    <xdr:pic>
      <xdr:nvPicPr>
        <xdr:cNvPr id="1351" name="Picture 327"/>
        <xdr:cNvPicPr>
          <a:picLocks noChangeAspect="1"/>
        </xdr:cNvPicPr>
      </xdr:nvPicPr>
      <xdr:blipFill>
        <a:blip xmlns:r="http://schemas.openxmlformats.org/officeDocument/2006/relationships" r:embed="rId327" cstate="print"/>
        <a:srcRect/>
        <a:stretch>
          <a:fillRect/>
        </a:stretch>
      </xdr:blipFill>
      <xdr:spPr bwMode="auto">
        <a:xfrm>
          <a:off x="2000250" y="249307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405</xdr:row>
      <xdr:rowOff>0</xdr:rowOff>
    </xdr:from>
    <xdr:to>
      <xdr:col>2</xdr:col>
      <xdr:colOff>0</xdr:colOff>
      <xdr:row>406</xdr:row>
      <xdr:rowOff>0</xdr:rowOff>
    </xdr:to>
    <xdr:pic>
      <xdr:nvPicPr>
        <xdr:cNvPr id="1352" name="Picture 328"/>
        <xdr:cNvPicPr>
          <a:picLocks noChangeAspect="1"/>
        </xdr:cNvPicPr>
      </xdr:nvPicPr>
      <xdr:blipFill>
        <a:blip xmlns:r="http://schemas.openxmlformats.org/officeDocument/2006/relationships" r:embed="rId328" cstate="print"/>
        <a:srcRect/>
        <a:stretch>
          <a:fillRect/>
        </a:stretch>
      </xdr:blipFill>
      <xdr:spPr bwMode="auto">
        <a:xfrm>
          <a:off x="2000250" y="249936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2</xdr:col>
      <xdr:colOff>0</xdr:colOff>
      <xdr:row>408</xdr:row>
      <xdr:rowOff>0</xdr:rowOff>
    </xdr:to>
    <xdr:pic>
      <xdr:nvPicPr>
        <xdr:cNvPr id="1353" name="Picture 329"/>
        <xdr:cNvPicPr>
          <a:picLocks noChangeAspect="1"/>
        </xdr:cNvPicPr>
      </xdr:nvPicPr>
      <xdr:blipFill>
        <a:blip xmlns:r="http://schemas.openxmlformats.org/officeDocument/2006/relationships" r:embed="rId329" cstate="print"/>
        <a:srcRect/>
        <a:stretch>
          <a:fillRect/>
        </a:stretch>
      </xdr:blipFill>
      <xdr:spPr bwMode="auto">
        <a:xfrm>
          <a:off x="2000250" y="251193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2</xdr:col>
      <xdr:colOff>0</xdr:colOff>
      <xdr:row>409</xdr:row>
      <xdr:rowOff>0</xdr:rowOff>
    </xdr:to>
    <xdr:pic>
      <xdr:nvPicPr>
        <xdr:cNvPr id="1354" name="Picture 330"/>
        <xdr:cNvPicPr>
          <a:picLocks noChangeAspect="1"/>
        </xdr:cNvPicPr>
      </xdr:nvPicPr>
      <xdr:blipFill>
        <a:blip xmlns:r="http://schemas.openxmlformats.org/officeDocument/2006/relationships" r:embed="rId330" cstate="print"/>
        <a:srcRect/>
        <a:stretch>
          <a:fillRect/>
        </a:stretch>
      </xdr:blipFill>
      <xdr:spPr bwMode="auto">
        <a:xfrm>
          <a:off x="2000250" y="251821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409</xdr:row>
      <xdr:rowOff>0</xdr:rowOff>
    </xdr:from>
    <xdr:to>
      <xdr:col>2</xdr:col>
      <xdr:colOff>0</xdr:colOff>
      <xdr:row>410</xdr:row>
      <xdr:rowOff>0</xdr:rowOff>
    </xdr:to>
    <xdr:pic>
      <xdr:nvPicPr>
        <xdr:cNvPr id="1355" name="Picture 331"/>
        <xdr:cNvPicPr>
          <a:picLocks noChangeAspect="1"/>
        </xdr:cNvPicPr>
      </xdr:nvPicPr>
      <xdr:blipFill>
        <a:blip xmlns:r="http://schemas.openxmlformats.org/officeDocument/2006/relationships" r:embed="rId331" cstate="print"/>
        <a:srcRect/>
        <a:stretch>
          <a:fillRect/>
        </a:stretch>
      </xdr:blipFill>
      <xdr:spPr bwMode="auto">
        <a:xfrm>
          <a:off x="2000250" y="252450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412</xdr:row>
      <xdr:rowOff>0</xdr:rowOff>
    </xdr:from>
    <xdr:to>
      <xdr:col>2</xdr:col>
      <xdr:colOff>0</xdr:colOff>
      <xdr:row>413</xdr:row>
      <xdr:rowOff>0</xdr:rowOff>
    </xdr:to>
    <xdr:pic>
      <xdr:nvPicPr>
        <xdr:cNvPr id="1356" name="Picture 332"/>
        <xdr:cNvPicPr>
          <a:picLocks noChangeAspect="1"/>
        </xdr:cNvPicPr>
      </xdr:nvPicPr>
      <xdr:blipFill>
        <a:blip xmlns:r="http://schemas.openxmlformats.org/officeDocument/2006/relationships" r:embed="rId332" cstate="print"/>
        <a:srcRect/>
        <a:stretch>
          <a:fillRect/>
        </a:stretch>
      </xdr:blipFill>
      <xdr:spPr bwMode="auto">
        <a:xfrm>
          <a:off x="2000250" y="254336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413</xdr:row>
      <xdr:rowOff>0</xdr:rowOff>
    </xdr:from>
    <xdr:to>
      <xdr:col>2</xdr:col>
      <xdr:colOff>0</xdr:colOff>
      <xdr:row>414</xdr:row>
      <xdr:rowOff>0</xdr:rowOff>
    </xdr:to>
    <xdr:pic>
      <xdr:nvPicPr>
        <xdr:cNvPr id="1357" name="Picture 333"/>
        <xdr:cNvPicPr>
          <a:picLocks noChangeAspect="1"/>
        </xdr:cNvPicPr>
      </xdr:nvPicPr>
      <xdr:blipFill>
        <a:blip xmlns:r="http://schemas.openxmlformats.org/officeDocument/2006/relationships" r:embed="rId333" cstate="print"/>
        <a:srcRect/>
        <a:stretch>
          <a:fillRect/>
        </a:stretch>
      </xdr:blipFill>
      <xdr:spPr bwMode="auto">
        <a:xfrm>
          <a:off x="2000250" y="254965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414</xdr:row>
      <xdr:rowOff>0</xdr:rowOff>
    </xdr:from>
    <xdr:to>
      <xdr:col>2</xdr:col>
      <xdr:colOff>0</xdr:colOff>
      <xdr:row>415</xdr:row>
      <xdr:rowOff>0</xdr:rowOff>
    </xdr:to>
    <xdr:pic>
      <xdr:nvPicPr>
        <xdr:cNvPr id="1358" name="Picture 334"/>
        <xdr:cNvPicPr>
          <a:picLocks noChangeAspect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2000250" y="255593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2</xdr:col>
      <xdr:colOff>0</xdr:colOff>
      <xdr:row>416</xdr:row>
      <xdr:rowOff>0</xdr:rowOff>
    </xdr:to>
    <xdr:pic>
      <xdr:nvPicPr>
        <xdr:cNvPr id="1359" name="Picture 335"/>
        <xdr:cNvPicPr>
          <a:picLocks noChangeAspect="1"/>
        </xdr:cNvPicPr>
      </xdr:nvPicPr>
      <xdr:blipFill>
        <a:blip xmlns:r="http://schemas.openxmlformats.org/officeDocument/2006/relationships" r:embed="rId335" cstate="print"/>
        <a:srcRect/>
        <a:stretch>
          <a:fillRect/>
        </a:stretch>
      </xdr:blipFill>
      <xdr:spPr bwMode="auto">
        <a:xfrm>
          <a:off x="2000250" y="256222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0</xdr:colOff>
      <xdr:row>429</xdr:row>
      <xdr:rowOff>0</xdr:rowOff>
    </xdr:to>
    <xdr:pic>
      <xdr:nvPicPr>
        <xdr:cNvPr id="1360" name="Picture 336"/>
        <xdr:cNvPicPr>
          <a:picLocks noChangeAspect="1"/>
        </xdr:cNvPicPr>
      </xdr:nvPicPr>
      <xdr:blipFill>
        <a:blip xmlns:r="http://schemas.openxmlformats.org/officeDocument/2006/relationships" r:embed="rId336" cstate="print"/>
        <a:srcRect/>
        <a:stretch>
          <a:fillRect/>
        </a:stretch>
      </xdr:blipFill>
      <xdr:spPr bwMode="auto">
        <a:xfrm>
          <a:off x="2000250" y="264394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0</xdr:colOff>
      <xdr:row>430</xdr:row>
      <xdr:rowOff>0</xdr:rowOff>
    </xdr:to>
    <xdr:pic>
      <xdr:nvPicPr>
        <xdr:cNvPr id="1361" name="Picture 337"/>
        <xdr:cNvPicPr>
          <a:picLocks noChangeAspect="1"/>
        </xdr:cNvPicPr>
      </xdr:nvPicPr>
      <xdr:blipFill>
        <a:blip xmlns:r="http://schemas.openxmlformats.org/officeDocument/2006/relationships" r:embed="rId337" cstate="print"/>
        <a:srcRect/>
        <a:stretch>
          <a:fillRect/>
        </a:stretch>
      </xdr:blipFill>
      <xdr:spPr bwMode="auto">
        <a:xfrm>
          <a:off x="2000250" y="265023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0</xdr:colOff>
      <xdr:row>431</xdr:row>
      <xdr:rowOff>0</xdr:rowOff>
    </xdr:to>
    <xdr:pic>
      <xdr:nvPicPr>
        <xdr:cNvPr id="1362" name="Picture 338"/>
        <xdr:cNvPicPr>
          <a:picLocks noChangeAspect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2000250" y="265652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2</xdr:col>
      <xdr:colOff>0</xdr:colOff>
      <xdr:row>432</xdr:row>
      <xdr:rowOff>0</xdr:rowOff>
    </xdr:to>
    <xdr:pic>
      <xdr:nvPicPr>
        <xdr:cNvPr id="1363" name="Picture 339"/>
        <xdr:cNvPicPr>
          <a:picLocks noChangeAspect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2000250" y="266280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0</xdr:colOff>
      <xdr:row>433</xdr:row>
      <xdr:rowOff>0</xdr:rowOff>
    </xdr:to>
    <xdr:pic>
      <xdr:nvPicPr>
        <xdr:cNvPr id="1364" name="Picture 340"/>
        <xdr:cNvPicPr>
          <a:picLocks noChangeAspect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>
          <a:off x="2000250" y="266909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0</xdr:colOff>
      <xdr:row>435</xdr:row>
      <xdr:rowOff>0</xdr:rowOff>
    </xdr:to>
    <xdr:pic>
      <xdr:nvPicPr>
        <xdr:cNvPr id="1365" name="Picture 341"/>
        <xdr:cNvPicPr>
          <a:picLocks noChangeAspect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2000250" y="268166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2</xdr:col>
      <xdr:colOff>0</xdr:colOff>
      <xdr:row>436</xdr:row>
      <xdr:rowOff>0</xdr:rowOff>
    </xdr:to>
    <xdr:pic>
      <xdr:nvPicPr>
        <xdr:cNvPr id="1366" name="Picture 342"/>
        <xdr:cNvPicPr>
          <a:picLocks noChangeAspect="1"/>
        </xdr:cNvPicPr>
      </xdr:nvPicPr>
      <xdr:blipFill>
        <a:blip xmlns:r="http://schemas.openxmlformats.org/officeDocument/2006/relationships" r:embed="rId342" cstate="print"/>
        <a:srcRect/>
        <a:stretch>
          <a:fillRect/>
        </a:stretch>
      </xdr:blipFill>
      <xdr:spPr bwMode="auto">
        <a:xfrm>
          <a:off x="2000250" y="268795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2</xdr:col>
      <xdr:colOff>0</xdr:colOff>
      <xdr:row>437</xdr:row>
      <xdr:rowOff>0</xdr:rowOff>
    </xdr:to>
    <xdr:pic>
      <xdr:nvPicPr>
        <xdr:cNvPr id="1367" name="Picture 343"/>
        <xdr:cNvPicPr>
          <a:picLocks noChangeAspect="1"/>
        </xdr:cNvPicPr>
      </xdr:nvPicPr>
      <xdr:blipFill>
        <a:blip xmlns:r="http://schemas.openxmlformats.org/officeDocument/2006/relationships" r:embed="rId343" cstate="print"/>
        <a:srcRect/>
        <a:stretch>
          <a:fillRect/>
        </a:stretch>
      </xdr:blipFill>
      <xdr:spPr bwMode="auto">
        <a:xfrm>
          <a:off x="2000250" y="269424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437</xdr:row>
      <xdr:rowOff>0</xdr:rowOff>
    </xdr:from>
    <xdr:to>
      <xdr:col>2</xdr:col>
      <xdr:colOff>0</xdr:colOff>
      <xdr:row>438</xdr:row>
      <xdr:rowOff>0</xdr:rowOff>
    </xdr:to>
    <xdr:pic>
      <xdr:nvPicPr>
        <xdr:cNvPr id="1368" name="Picture 344"/>
        <xdr:cNvPicPr>
          <a:picLocks noChangeAspect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2000250" y="270052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438</xdr:row>
      <xdr:rowOff>0</xdr:rowOff>
    </xdr:from>
    <xdr:to>
      <xdr:col>2</xdr:col>
      <xdr:colOff>0</xdr:colOff>
      <xdr:row>439</xdr:row>
      <xdr:rowOff>0</xdr:rowOff>
    </xdr:to>
    <xdr:pic>
      <xdr:nvPicPr>
        <xdr:cNvPr id="1369" name="Picture 345"/>
        <xdr:cNvPicPr>
          <a:picLocks noChangeAspect="1"/>
        </xdr:cNvPicPr>
      </xdr:nvPicPr>
      <xdr:blipFill>
        <a:blip xmlns:r="http://schemas.openxmlformats.org/officeDocument/2006/relationships" r:embed="rId345" cstate="print"/>
        <a:srcRect/>
        <a:stretch>
          <a:fillRect/>
        </a:stretch>
      </xdr:blipFill>
      <xdr:spPr bwMode="auto">
        <a:xfrm>
          <a:off x="2000250" y="270681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2</xdr:col>
      <xdr:colOff>0</xdr:colOff>
      <xdr:row>440</xdr:row>
      <xdr:rowOff>0</xdr:rowOff>
    </xdr:to>
    <xdr:pic>
      <xdr:nvPicPr>
        <xdr:cNvPr id="1370" name="Picture 346"/>
        <xdr:cNvPicPr>
          <a:picLocks noChangeAspect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2000250" y="271310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440</xdr:row>
      <xdr:rowOff>0</xdr:rowOff>
    </xdr:from>
    <xdr:to>
      <xdr:col>2</xdr:col>
      <xdr:colOff>0</xdr:colOff>
      <xdr:row>441</xdr:row>
      <xdr:rowOff>0</xdr:rowOff>
    </xdr:to>
    <xdr:pic>
      <xdr:nvPicPr>
        <xdr:cNvPr id="1371" name="Picture 347"/>
        <xdr:cNvPicPr>
          <a:picLocks noChangeAspect="1"/>
        </xdr:cNvPicPr>
      </xdr:nvPicPr>
      <xdr:blipFill>
        <a:blip xmlns:r="http://schemas.openxmlformats.org/officeDocument/2006/relationships" r:embed="rId347" cstate="print"/>
        <a:srcRect/>
        <a:stretch>
          <a:fillRect/>
        </a:stretch>
      </xdr:blipFill>
      <xdr:spPr bwMode="auto">
        <a:xfrm>
          <a:off x="2000250" y="271938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2</xdr:col>
      <xdr:colOff>0</xdr:colOff>
      <xdr:row>442</xdr:row>
      <xdr:rowOff>0</xdr:rowOff>
    </xdr:to>
    <xdr:pic>
      <xdr:nvPicPr>
        <xdr:cNvPr id="1372" name="Picture 348"/>
        <xdr:cNvPicPr>
          <a:picLocks noChangeAspect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2000250" y="272567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442</xdr:row>
      <xdr:rowOff>0</xdr:rowOff>
    </xdr:from>
    <xdr:to>
      <xdr:col>2</xdr:col>
      <xdr:colOff>0</xdr:colOff>
      <xdr:row>443</xdr:row>
      <xdr:rowOff>0</xdr:rowOff>
    </xdr:to>
    <xdr:pic>
      <xdr:nvPicPr>
        <xdr:cNvPr id="1373" name="Picture 349"/>
        <xdr:cNvPicPr>
          <a:picLocks noChangeAspect="1"/>
        </xdr:cNvPicPr>
      </xdr:nvPicPr>
      <xdr:blipFill>
        <a:blip xmlns:r="http://schemas.openxmlformats.org/officeDocument/2006/relationships" r:embed="rId349" cstate="print"/>
        <a:srcRect/>
        <a:stretch>
          <a:fillRect/>
        </a:stretch>
      </xdr:blipFill>
      <xdr:spPr bwMode="auto">
        <a:xfrm>
          <a:off x="2000250" y="273196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443</xdr:row>
      <xdr:rowOff>0</xdr:rowOff>
    </xdr:from>
    <xdr:to>
      <xdr:col>2</xdr:col>
      <xdr:colOff>0</xdr:colOff>
      <xdr:row>444</xdr:row>
      <xdr:rowOff>0</xdr:rowOff>
    </xdr:to>
    <xdr:pic>
      <xdr:nvPicPr>
        <xdr:cNvPr id="1374" name="Picture 350"/>
        <xdr:cNvPicPr>
          <a:picLocks noChangeAspect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2000250" y="273824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444</xdr:row>
      <xdr:rowOff>0</xdr:rowOff>
    </xdr:from>
    <xdr:to>
      <xdr:col>2</xdr:col>
      <xdr:colOff>0</xdr:colOff>
      <xdr:row>445</xdr:row>
      <xdr:rowOff>0</xdr:rowOff>
    </xdr:to>
    <xdr:pic>
      <xdr:nvPicPr>
        <xdr:cNvPr id="1375" name="Picture 351"/>
        <xdr:cNvPicPr>
          <a:picLocks noChangeAspect="1"/>
        </xdr:cNvPicPr>
      </xdr:nvPicPr>
      <xdr:blipFill>
        <a:blip xmlns:r="http://schemas.openxmlformats.org/officeDocument/2006/relationships" r:embed="rId351" cstate="print"/>
        <a:srcRect/>
        <a:stretch>
          <a:fillRect/>
        </a:stretch>
      </xdr:blipFill>
      <xdr:spPr bwMode="auto">
        <a:xfrm>
          <a:off x="2000250" y="274453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445</xdr:row>
      <xdr:rowOff>0</xdr:rowOff>
    </xdr:from>
    <xdr:to>
      <xdr:col>2</xdr:col>
      <xdr:colOff>0</xdr:colOff>
      <xdr:row>446</xdr:row>
      <xdr:rowOff>0</xdr:rowOff>
    </xdr:to>
    <xdr:pic>
      <xdr:nvPicPr>
        <xdr:cNvPr id="1376" name="Picture 352"/>
        <xdr:cNvPicPr>
          <a:picLocks noChangeAspect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2000250" y="275082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446</xdr:row>
      <xdr:rowOff>0</xdr:rowOff>
    </xdr:from>
    <xdr:to>
      <xdr:col>2</xdr:col>
      <xdr:colOff>0</xdr:colOff>
      <xdr:row>447</xdr:row>
      <xdr:rowOff>0</xdr:rowOff>
    </xdr:to>
    <xdr:pic>
      <xdr:nvPicPr>
        <xdr:cNvPr id="1377" name="Picture 353"/>
        <xdr:cNvPicPr>
          <a:picLocks noChangeAspect="1"/>
        </xdr:cNvPicPr>
      </xdr:nvPicPr>
      <xdr:blipFill>
        <a:blip xmlns:r="http://schemas.openxmlformats.org/officeDocument/2006/relationships" r:embed="rId353" cstate="print"/>
        <a:srcRect/>
        <a:stretch>
          <a:fillRect/>
        </a:stretch>
      </xdr:blipFill>
      <xdr:spPr bwMode="auto">
        <a:xfrm>
          <a:off x="2000250" y="275710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2</xdr:col>
      <xdr:colOff>0</xdr:colOff>
      <xdr:row>448</xdr:row>
      <xdr:rowOff>0</xdr:rowOff>
    </xdr:to>
    <xdr:pic>
      <xdr:nvPicPr>
        <xdr:cNvPr id="1378" name="Picture 354"/>
        <xdr:cNvPicPr>
          <a:picLocks noChangeAspect="1"/>
        </xdr:cNvPicPr>
      </xdr:nvPicPr>
      <xdr:blipFill>
        <a:blip xmlns:r="http://schemas.openxmlformats.org/officeDocument/2006/relationships" r:embed="rId354" cstate="print"/>
        <a:srcRect/>
        <a:stretch>
          <a:fillRect/>
        </a:stretch>
      </xdr:blipFill>
      <xdr:spPr bwMode="auto">
        <a:xfrm>
          <a:off x="2000250" y="276339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2</xdr:col>
      <xdr:colOff>0</xdr:colOff>
      <xdr:row>449</xdr:row>
      <xdr:rowOff>0</xdr:rowOff>
    </xdr:to>
    <xdr:pic>
      <xdr:nvPicPr>
        <xdr:cNvPr id="1379" name="Picture 355"/>
        <xdr:cNvPicPr>
          <a:picLocks noChangeAspect="1"/>
        </xdr:cNvPicPr>
      </xdr:nvPicPr>
      <xdr:blipFill>
        <a:blip xmlns:r="http://schemas.openxmlformats.org/officeDocument/2006/relationships" r:embed="rId355" cstate="print"/>
        <a:srcRect/>
        <a:stretch>
          <a:fillRect/>
        </a:stretch>
      </xdr:blipFill>
      <xdr:spPr bwMode="auto">
        <a:xfrm>
          <a:off x="2000250" y="276967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2</xdr:col>
      <xdr:colOff>0</xdr:colOff>
      <xdr:row>450</xdr:row>
      <xdr:rowOff>0</xdr:rowOff>
    </xdr:to>
    <xdr:pic>
      <xdr:nvPicPr>
        <xdr:cNvPr id="1380" name="Picture 356"/>
        <xdr:cNvPicPr>
          <a:picLocks noChangeAspect="1"/>
        </xdr:cNvPicPr>
      </xdr:nvPicPr>
      <xdr:blipFill>
        <a:blip xmlns:r="http://schemas.openxmlformats.org/officeDocument/2006/relationships" r:embed="rId356" cstate="print"/>
        <a:srcRect/>
        <a:stretch>
          <a:fillRect/>
        </a:stretch>
      </xdr:blipFill>
      <xdr:spPr bwMode="auto">
        <a:xfrm>
          <a:off x="2000250" y="277596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450</xdr:row>
      <xdr:rowOff>0</xdr:rowOff>
    </xdr:from>
    <xdr:to>
      <xdr:col>2</xdr:col>
      <xdr:colOff>0</xdr:colOff>
      <xdr:row>451</xdr:row>
      <xdr:rowOff>0</xdr:rowOff>
    </xdr:to>
    <xdr:pic>
      <xdr:nvPicPr>
        <xdr:cNvPr id="1381" name="Picture 357"/>
        <xdr:cNvPicPr>
          <a:picLocks noChangeAspect="1"/>
        </xdr:cNvPicPr>
      </xdr:nvPicPr>
      <xdr:blipFill>
        <a:blip xmlns:r="http://schemas.openxmlformats.org/officeDocument/2006/relationships" r:embed="rId357" cstate="print"/>
        <a:srcRect/>
        <a:stretch>
          <a:fillRect/>
        </a:stretch>
      </xdr:blipFill>
      <xdr:spPr bwMode="auto">
        <a:xfrm>
          <a:off x="2000250" y="278225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451</xdr:row>
      <xdr:rowOff>0</xdr:rowOff>
    </xdr:from>
    <xdr:to>
      <xdr:col>2</xdr:col>
      <xdr:colOff>0</xdr:colOff>
      <xdr:row>452</xdr:row>
      <xdr:rowOff>0</xdr:rowOff>
    </xdr:to>
    <xdr:pic>
      <xdr:nvPicPr>
        <xdr:cNvPr id="1382" name="Picture 358"/>
        <xdr:cNvPicPr>
          <a:picLocks noChangeAspect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2000250" y="278853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2</xdr:col>
      <xdr:colOff>0</xdr:colOff>
      <xdr:row>453</xdr:row>
      <xdr:rowOff>0</xdr:rowOff>
    </xdr:to>
    <xdr:pic>
      <xdr:nvPicPr>
        <xdr:cNvPr id="1383" name="Picture 359"/>
        <xdr:cNvPicPr>
          <a:picLocks noChangeAspect="1"/>
        </xdr:cNvPicPr>
      </xdr:nvPicPr>
      <xdr:blipFill>
        <a:blip xmlns:r="http://schemas.openxmlformats.org/officeDocument/2006/relationships" r:embed="rId359" cstate="print"/>
        <a:srcRect/>
        <a:stretch>
          <a:fillRect/>
        </a:stretch>
      </xdr:blipFill>
      <xdr:spPr bwMode="auto">
        <a:xfrm>
          <a:off x="2000250" y="279482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453</xdr:row>
      <xdr:rowOff>0</xdr:rowOff>
    </xdr:from>
    <xdr:to>
      <xdr:col>2</xdr:col>
      <xdr:colOff>0</xdr:colOff>
      <xdr:row>454</xdr:row>
      <xdr:rowOff>0</xdr:rowOff>
    </xdr:to>
    <xdr:pic>
      <xdr:nvPicPr>
        <xdr:cNvPr id="1384" name="Picture 360"/>
        <xdr:cNvPicPr>
          <a:picLocks noChangeAspect="1"/>
        </xdr:cNvPicPr>
      </xdr:nvPicPr>
      <xdr:blipFill>
        <a:blip xmlns:r="http://schemas.openxmlformats.org/officeDocument/2006/relationships" r:embed="rId360" cstate="print"/>
        <a:srcRect/>
        <a:stretch>
          <a:fillRect/>
        </a:stretch>
      </xdr:blipFill>
      <xdr:spPr bwMode="auto">
        <a:xfrm>
          <a:off x="2000250" y="280111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454</xdr:row>
      <xdr:rowOff>0</xdr:rowOff>
    </xdr:from>
    <xdr:to>
      <xdr:col>2</xdr:col>
      <xdr:colOff>0</xdr:colOff>
      <xdr:row>455</xdr:row>
      <xdr:rowOff>0</xdr:rowOff>
    </xdr:to>
    <xdr:pic>
      <xdr:nvPicPr>
        <xdr:cNvPr id="1385" name="Picture 361"/>
        <xdr:cNvPicPr>
          <a:picLocks noChangeAspect="1"/>
        </xdr:cNvPicPr>
      </xdr:nvPicPr>
      <xdr:blipFill>
        <a:blip xmlns:r="http://schemas.openxmlformats.org/officeDocument/2006/relationships" r:embed="rId361" cstate="print"/>
        <a:srcRect/>
        <a:stretch>
          <a:fillRect/>
        </a:stretch>
      </xdr:blipFill>
      <xdr:spPr bwMode="auto">
        <a:xfrm>
          <a:off x="2000250" y="280739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455</xdr:row>
      <xdr:rowOff>0</xdr:rowOff>
    </xdr:from>
    <xdr:to>
      <xdr:col>2</xdr:col>
      <xdr:colOff>0</xdr:colOff>
      <xdr:row>456</xdr:row>
      <xdr:rowOff>0</xdr:rowOff>
    </xdr:to>
    <xdr:pic>
      <xdr:nvPicPr>
        <xdr:cNvPr id="1386" name="Picture 362"/>
        <xdr:cNvPicPr>
          <a:picLocks noChangeAspect="1"/>
        </xdr:cNvPicPr>
      </xdr:nvPicPr>
      <xdr:blipFill>
        <a:blip xmlns:r="http://schemas.openxmlformats.org/officeDocument/2006/relationships" r:embed="rId362" cstate="print"/>
        <a:srcRect/>
        <a:stretch>
          <a:fillRect/>
        </a:stretch>
      </xdr:blipFill>
      <xdr:spPr bwMode="auto">
        <a:xfrm>
          <a:off x="2000250" y="281368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2</xdr:col>
      <xdr:colOff>0</xdr:colOff>
      <xdr:row>457</xdr:row>
      <xdr:rowOff>0</xdr:rowOff>
    </xdr:to>
    <xdr:pic>
      <xdr:nvPicPr>
        <xdr:cNvPr id="1387" name="Picture 363"/>
        <xdr:cNvPicPr>
          <a:picLocks noChangeAspect="1"/>
        </xdr:cNvPicPr>
      </xdr:nvPicPr>
      <xdr:blipFill>
        <a:blip xmlns:r="http://schemas.openxmlformats.org/officeDocument/2006/relationships" r:embed="rId363" cstate="print"/>
        <a:srcRect/>
        <a:stretch>
          <a:fillRect/>
        </a:stretch>
      </xdr:blipFill>
      <xdr:spPr bwMode="auto">
        <a:xfrm>
          <a:off x="2000250" y="281997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2</xdr:col>
      <xdr:colOff>0</xdr:colOff>
      <xdr:row>458</xdr:row>
      <xdr:rowOff>0</xdr:rowOff>
    </xdr:to>
    <xdr:pic>
      <xdr:nvPicPr>
        <xdr:cNvPr id="1388" name="Picture 364"/>
        <xdr:cNvPicPr>
          <a:picLocks noChangeAspect="1"/>
        </xdr:cNvPicPr>
      </xdr:nvPicPr>
      <xdr:blipFill>
        <a:blip xmlns:r="http://schemas.openxmlformats.org/officeDocument/2006/relationships" r:embed="rId364" cstate="print"/>
        <a:srcRect/>
        <a:stretch>
          <a:fillRect/>
        </a:stretch>
      </xdr:blipFill>
      <xdr:spPr bwMode="auto">
        <a:xfrm>
          <a:off x="2000250" y="282625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2</xdr:col>
      <xdr:colOff>0</xdr:colOff>
      <xdr:row>459</xdr:row>
      <xdr:rowOff>0</xdr:rowOff>
    </xdr:to>
    <xdr:pic>
      <xdr:nvPicPr>
        <xdr:cNvPr id="1389" name="Picture 365"/>
        <xdr:cNvPicPr>
          <a:picLocks noChangeAspect="1"/>
        </xdr:cNvPicPr>
      </xdr:nvPicPr>
      <xdr:blipFill>
        <a:blip xmlns:r="http://schemas.openxmlformats.org/officeDocument/2006/relationships" r:embed="rId365" cstate="print"/>
        <a:srcRect/>
        <a:stretch>
          <a:fillRect/>
        </a:stretch>
      </xdr:blipFill>
      <xdr:spPr bwMode="auto">
        <a:xfrm>
          <a:off x="2000250" y="283254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0</xdr:colOff>
      <xdr:row>460</xdr:row>
      <xdr:rowOff>0</xdr:rowOff>
    </xdr:to>
    <xdr:pic>
      <xdr:nvPicPr>
        <xdr:cNvPr id="1390" name="Picture 366"/>
        <xdr:cNvPicPr>
          <a:picLocks noChangeAspect="1"/>
        </xdr:cNvPicPr>
      </xdr:nvPicPr>
      <xdr:blipFill>
        <a:blip xmlns:r="http://schemas.openxmlformats.org/officeDocument/2006/relationships" r:embed="rId366" cstate="print"/>
        <a:srcRect/>
        <a:stretch>
          <a:fillRect/>
        </a:stretch>
      </xdr:blipFill>
      <xdr:spPr bwMode="auto">
        <a:xfrm>
          <a:off x="2000250" y="283883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2</xdr:col>
      <xdr:colOff>0</xdr:colOff>
      <xdr:row>461</xdr:row>
      <xdr:rowOff>0</xdr:rowOff>
    </xdr:to>
    <xdr:pic>
      <xdr:nvPicPr>
        <xdr:cNvPr id="1391" name="Picture 367"/>
        <xdr:cNvPicPr>
          <a:picLocks noChangeAspect="1"/>
        </xdr:cNvPicPr>
      </xdr:nvPicPr>
      <xdr:blipFill>
        <a:blip xmlns:r="http://schemas.openxmlformats.org/officeDocument/2006/relationships" r:embed="rId367" cstate="print"/>
        <a:srcRect/>
        <a:stretch>
          <a:fillRect/>
        </a:stretch>
      </xdr:blipFill>
      <xdr:spPr bwMode="auto">
        <a:xfrm>
          <a:off x="2000250" y="284511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461</xdr:row>
      <xdr:rowOff>0</xdr:rowOff>
    </xdr:from>
    <xdr:to>
      <xdr:col>2</xdr:col>
      <xdr:colOff>0</xdr:colOff>
      <xdr:row>462</xdr:row>
      <xdr:rowOff>0</xdr:rowOff>
    </xdr:to>
    <xdr:pic>
      <xdr:nvPicPr>
        <xdr:cNvPr id="1392" name="Picture 368"/>
        <xdr:cNvPicPr>
          <a:picLocks noChangeAspect="1"/>
        </xdr:cNvPicPr>
      </xdr:nvPicPr>
      <xdr:blipFill>
        <a:blip xmlns:r="http://schemas.openxmlformats.org/officeDocument/2006/relationships" r:embed="rId368" cstate="print"/>
        <a:srcRect/>
        <a:stretch>
          <a:fillRect/>
        </a:stretch>
      </xdr:blipFill>
      <xdr:spPr bwMode="auto">
        <a:xfrm>
          <a:off x="2000250" y="285140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462</xdr:row>
      <xdr:rowOff>0</xdr:rowOff>
    </xdr:from>
    <xdr:to>
      <xdr:col>2</xdr:col>
      <xdr:colOff>0</xdr:colOff>
      <xdr:row>463</xdr:row>
      <xdr:rowOff>0</xdr:rowOff>
    </xdr:to>
    <xdr:pic>
      <xdr:nvPicPr>
        <xdr:cNvPr id="1393" name="Picture 369"/>
        <xdr:cNvPicPr>
          <a:picLocks noChangeAspect="1"/>
        </xdr:cNvPicPr>
      </xdr:nvPicPr>
      <xdr:blipFill>
        <a:blip xmlns:r="http://schemas.openxmlformats.org/officeDocument/2006/relationships" r:embed="rId369" cstate="print"/>
        <a:srcRect/>
        <a:stretch>
          <a:fillRect/>
        </a:stretch>
      </xdr:blipFill>
      <xdr:spPr bwMode="auto">
        <a:xfrm>
          <a:off x="2000250" y="285769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0</xdr:colOff>
      <xdr:row>464</xdr:row>
      <xdr:rowOff>0</xdr:rowOff>
    </xdr:to>
    <xdr:pic>
      <xdr:nvPicPr>
        <xdr:cNvPr id="1394" name="Picture 370"/>
        <xdr:cNvPicPr>
          <a:picLocks noChangeAspect="1"/>
        </xdr:cNvPicPr>
      </xdr:nvPicPr>
      <xdr:blipFill>
        <a:blip xmlns:r="http://schemas.openxmlformats.org/officeDocument/2006/relationships" r:embed="rId370" cstate="print"/>
        <a:srcRect/>
        <a:stretch>
          <a:fillRect/>
        </a:stretch>
      </xdr:blipFill>
      <xdr:spPr bwMode="auto">
        <a:xfrm>
          <a:off x="2000250" y="286397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0</xdr:colOff>
      <xdr:row>467</xdr:row>
      <xdr:rowOff>0</xdr:rowOff>
    </xdr:to>
    <xdr:pic>
      <xdr:nvPicPr>
        <xdr:cNvPr id="1395" name="Picture 371"/>
        <xdr:cNvPicPr>
          <a:picLocks noChangeAspect="1"/>
        </xdr:cNvPicPr>
      </xdr:nvPicPr>
      <xdr:blipFill>
        <a:blip xmlns:r="http://schemas.openxmlformats.org/officeDocument/2006/relationships" r:embed="rId371" cstate="print"/>
        <a:srcRect/>
        <a:stretch>
          <a:fillRect/>
        </a:stretch>
      </xdr:blipFill>
      <xdr:spPr bwMode="auto">
        <a:xfrm>
          <a:off x="2000250" y="288283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0</xdr:colOff>
      <xdr:row>470</xdr:row>
      <xdr:rowOff>0</xdr:rowOff>
    </xdr:to>
    <xdr:pic>
      <xdr:nvPicPr>
        <xdr:cNvPr id="1396" name="Picture 372"/>
        <xdr:cNvPicPr>
          <a:picLocks noChangeAspect="1"/>
        </xdr:cNvPicPr>
      </xdr:nvPicPr>
      <xdr:blipFill>
        <a:blip xmlns:r="http://schemas.openxmlformats.org/officeDocument/2006/relationships" r:embed="rId372" cstate="print"/>
        <a:srcRect/>
        <a:stretch>
          <a:fillRect/>
        </a:stretch>
      </xdr:blipFill>
      <xdr:spPr bwMode="auto">
        <a:xfrm>
          <a:off x="2000250" y="290169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475</xdr:row>
      <xdr:rowOff>0</xdr:rowOff>
    </xdr:from>
    <xdr:to>
      <xdr:col>2</xdr:col>
      <xdr:colOff>0</xdr:colOff>
      <xdr:row>476</xdr:row>
      <xdr:rowOff>0</xdr:rowOff>
    </xdr:to>
    <xdr:pic>
      <xdr:nvPicPr>
        <xdr:cNvPr id="1397" name="Picture 373"/>
        <xdr:cNvPicPr>
          <a:picLocks noChangeAspect="1"/>
        </xdr:cNvPicPr>
      </xdr:nvPicPr>
      <xdr:blipFill>
        <a:blip xmlns:r="http://schemas.openxmlformats.org/officeDocument/2006/relationships" r:embed="rId373" cstate="print"/>
        <a:srcRect/>
        <a:stretch>
          <a:fillRect/>
        </a:stretch>
      </xdr:blipFill>
      <xdr:spPr bwMode="auto">
        <a:xfrm>
          <a:off x="2000250" y="293941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476</xdr:row>
      <xdr:rowOff>0</xdr:rowOff>
    </xdr:from>
    <xdr:to>
      <xdr:col>2</xdr:col>
      <xdr:colOff>0</xdr:colOff>
      <xdr:row>477</xdr:row>
      <xdr:rowOff>0</xdr:rowOff>
    </xdr:to>
    <xdr:pic>
      <xdr:nvPicPr>
        <xdr:cNvPr id="1398" name="Picture 374"/>
        <xdr:cNvPicPr>
          <a:picLocks noChangeAspect="1"/>
        </xdr:cNvPicPr>
      </xdr:nvPicPr>
      <xdr:blipFill>
        <a:blip xmlns:r="http://schemas.openxmlformats.org/officeDocument/2006/relationships" r:embed="rId374" cstate="print"/>
        <a:srcRect/>
        <a:stretch>
          <a:fillRect/>
        </a:stretch>
      </xdr:blipFill>
      <xdr:spPr bwMode="auto">
        <a:xfrm>
          <a:off x="2000250" y="294570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477</xdr:row>
      <xdr:rowOff>0</xdr:rowOff>
    </xdr:from>
    <xdr:to>
      <xdr:col>2</xdr:col>
      <xdr:colOff>0</xdr:colOff>
      <xdr:row>478</xdr:row>
      <xdr:rowOff>0</xdr:rowOff>
    </xdr:to>
    <xdr:pic>
      <xdr:nvPicPr>
        <xdr:cNvPr id="1399" name="Picture 375"/>
        <xdr:cNvPicPr>
          <a:picLocks noChangeAspect="1"/>
        </xdr:cNvPicPr>
      </xdr:nvPicPr>
      <xdr:blipFill>
        <a:blip xmlns:r="http://schemas.openxmlformats.org/officeDocument/2006/relationships" r:embed="rId375" cstate="print"/>
        <a:srcRect/>
        <a:stretch>
          <a:fillRect/>
        </a:stretch>
      </xdr:blipFill>
      <xdr:spPr bwMode="auto">
        <a:xfrm>
          <a:off x="2000250" y="295198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0</xdr:colOff>
      <xdr:row>479</xdr:row>
      <xdr:rowOff>0</xdr:rowOff>
    </xdr:to>
    <xdr:pic>
      <xdr:nvPicPr>
        <xdr:cNvPr id="1400" name="Picture 376"/>
        <xdr:cNvPicPr>
          <a:picLocks noChangeAspect="1"/>
        </xdr:cNvPicPr>
      </xdr:nvPicPr>
      <xdr:blipFill>
        <a:blip xmlns:r="http://schemas.openxmlformats.org/officeDocument/2006/relationships" r:embed="rId376" cstate="print"/>
        <a:srcRect/>
        <a:stretch>
          <a:fillRect/>
        </a:stretch>
      </xdr:blipFill>
      <xdr:spPr bwMode="auto">
        <a:xfrm>
          <a:off x="2000250" y="295827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2</xdr:col>
      <xdr:colOff>0</xdr:colOff>
      <xdr:row>480</xdr:row>
      <xdr:rowOff>0</xdr:rowOff>
    </xdr:to>
    <xdr:pic>
      <xdr:nvPicPr>
        <xdr:cNvPr id="1401" name="Picture 377"/>
        <xdr:cNvPicPr>
          <a:picLocks noChangeAspect="1"/>
        </xdr:cNvPicPr>
      </xdr:nvPicPr>
      <xdr:blipFill>
        <a:blip xmlns:r="http://schemas.openxmlformats.org/officeDocument/2006/relationships" r:embed="rId377" cstate="print"/>
        <a:srcRect/>
        <a:stretch>
          <a:fillRect/>
        </a:stretch>
      </xdr:blipFill>
      <xdr:spPr bwMode="auto">
        <a:xfrm>
          <a:off x="2000250" y="296456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0</xdr:colOff>
      <xdr:row>481</xdr:row>
      <xdr:rowOff>0</xdr:rowOff>
    </xdr:to>
    <xdr:pic>
      <xdr:nvPicPr>
        <xdr:cNvPr id="1402" name="Picture 378"/>
        <xdr:cNvPicPr>
          <a:picLocks noChangeAspect="1"/>
        </xdr:cNvPicPr>
      </xdr:nvPicPr>
      <xdr:blipFill>
        <a:blip xmlns:r="http://schemas.openxmlformats.org/officeDocument/2006/relationships" r:embed="rId378" cstate="print"/>
        <a:srcRect/>
        <a:stretch>
          <a:fillRect/>
        </a:stretch>
      </xdr:blipFill>
      <xdr:spPr bwMode="auto">
        <a:xfrm>
          <a:off x="2000250" y="297084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486</xdr:row>
      <xdr:rowOff>0</xdr:rowOff>
    </xdr:from>
    <xdr:to>
      <xdr:col>2</xdr:col>
      <xdr:colOff>0</xdr:colOff>
      <xdr:row>487</xdr:row>
      <xdr:rowOff>0</xdr:rowOff>
    </xdr:to>
    <xdr:pic>
      <xdr:nvPicPr>
        <xdr:cNvPr id="1403" name="Picture 379"/>
        <xdr:cNvPicPr>
          <a:picLocks noChangeAspect="1"/>
        </xdr:cNvPicPr>
      </xdr:nvPicPr>
      <xdr:blipFill>
        <a:blip xmlns:r="http://schemas.openxmlformats.org/officeDocument/2006/relationships" r:embed="rId379" cstate="print"/>
        <a:srcRect/>
        <a:stretch>
          <a:fillRect/>
        </a:stretch>
      </xdr:blipFill>
      <xdr:spPr bwMode="auto">
        <a:xfrm>
          <a:off x="2000250" y="300856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0</xdr:colOff>
      <xdr:row>490</xdr:row>
      <xdr:rowOff>0</xdr:rowOff>
    </xdr:to>
    <xdr:pic>
      <xdr:nvPicPr>
        <xdr:cNvPr id="1404" name="Picture 380"/>
        <xdr:cNvPicPr>
          <a:picLocks noChangeAspect="1"/>
        </xdr:cNvPicPr>
      </xdr:nvPicPr>
      <xdr:blipFill>
        <a:blip xmlns:r="http://schemas.openxmlformats.org/officeDocument/2006/relationships" r:embed="rId380" cstate="print"/>
        <a:srcRect/>
        <a:stretch>
          <a:fillRect/>
        </a:stretch>
      </xdr:blipFill>
      <xdr:spPr bwMode="auto">
        <a:xfrm>
          <a:off x="2000250" y="302742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490</xdr:row>
      <xdr:rowOff>0</xdr:rowOff>
    </xdr:from>
    <xdr:to>
      <xdr:col>2</xdr:col>
      <xdr:colOff>0</xdr:colOff>
      <xdr:row>491</xdr:row>
      <xdr:rowOff>0</xdr:rowOff>
    </xdr:to>
    <xdr:pic>
      <xdr:nvPicPr>
        <xdr:cNvPr id="1405" name="Picture 381"/>
        <xdr:cNvPicPr>
          <a:picLocks noChangeAspect="1"/>
        </xdr:cNvPicPr>
      </xdr:nvPicPr>
      <xdr:blipFill>
        <a:blip xmlns:r="http://schemas.openxmlformats.org/officeDocument/2006/relationships" r:embed="rId381" cstate="print"/>
        <a:srcRect/>
        <a:stretch>
          <a:fillRect/>
        </a:stretch>
      </xdr:blipFill>
      <xdr:spPr bwMode="auto">
        <a:xfrm>
          <a:off x="2000250" y="303371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0</xdr:colOff>
      <xdr:row>492</xdr:row>
      <xdr:rowOff>0</xdr:rowOff>
    </xdr:to>
    <xdr:pic>
      <xdr:nvPicPr>
        <xdr:cNvPr id="1406" name="Picture 382"/>
        <xdr:cNvPicPr>
          <a:picLocks noChangeAspect="1"/>
        </xdr:cNvPicPr>
      </xdr:nvPicPr>
      <xdr:blipFill>
        <a:blip xmlns:r="http://schemas.openxmlformats.org/officeDocument/2006/relationships" r:embed="rId382" cstate="print"/>
        <a:srcRect/>
        <a:stretch>
          <a:fillRect/>
        </a:stretch>
      </xdr:blipFill>
      <xdr:spPr bwMode="auto">
        <a:xfrm>
          <a:off x="2000250" y="303999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2</xdr:col>
      <xdr:colOff>0</xdr:colOff>
      <xdr:row>493</xdr:row>
      <xdr:rowOff>0</xdr:rowOff>
    </xdr:to>
    <xdr:pic>
      <xdr:nvPicPr>
        <xdr:cNvPr id="1407" name="Picture 383"/>
        <xdr:cNvPicPr>
          <a:picLocks noChangeAspect="1"/>
        </xdr:cNvPicPr>
      </xdr:nvPicPr>
      <xdr:blipFill>
        <a:blip xmlns:r="http://schemas.openxmlformats.org/officeDocument/2006/relationships" r:embed="rId383" cstate="print"/>
        <a:srcRect/>
        <a:stretch>
          <a:fillRect/>
        </a:stretch>
      </xdr:blipFill>
      <xdr:spPr bwMode="auto">
        <a:xfrm>
          <a:off x="2000250" y="304628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2</xdr:col>
      <xdr:colOff>0</xdr:colOff>
      <xdr:row>494</xdr:row>
      <xdr:rowOff>0</xdr:rowOff>
    </xdr:to>
    <xdr:pic>
      <xdr:nvPicPr>
        <xdr:cNvPr id="1408" name="Picture 384"/>
        <xdr:cNvPicPr>
          <a:picLocks noChangeAspect="1"/>
        </xdr:cNvPicPr>
      </xdr:nvPicPr>
      <xdr:blipFill>
        <a:blip xmlns:r="http://schemas.openxmlformats.org/officeDocument/2006/relationships" r:embed="rId384" cstate="print"/>
        <a:srcRect/>
        <a:stretch>
          <a:fillRect/>
        </a:stretch>
      </xdr:blipFill>
      <xdr:spPr bwMode="auto">
        <a:xfrm>
          <a:off x="2000250" y="305257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2</xdr:col>
      <xdr:colOff>0</xdr:colOff>
      <xdr:row>495</xdr:row>
      <xdr:rowOff>0</xdr:rowOff>
    </xdr:to>
    <xdr:pic>
      <xdr:nvPicPr>
        <xdr:cNvPr id="1409" name="Picture 385"/>
        <xdr:cNvPicPr>
          <a:picLocks noChangeAspect="1"/>
        </xdr:cNvPicPr>
      </xdr:nvPicPr>
      <xdr:blipFill>
        <a:blip xmlns:r="http://schemas.openxmlformats.org/officeDocument/2006/relationships" r:embed="rId385" cstate="print"/>
        <a:srcRect/>
        <a:stretch>
          <a:fillRect/>
        </a:stretch>
      </xdr:blipFill>
      <xdr:spPr bwMode="auto">
        <a:xfrm>
          <a:off x="2000250" y="305885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495</xdr:row>
      <xdr:rowOff>0</xdr:rowOff>
    </xdr:from>
    <xdr:to>
      <xdr:col>2</xdr:col>
      <xdr:colOff>0</xdr:colOff>
      <xdr:row>496</xdr:row>
      <xdr:rowOff>0</xdr:rowOff>
    </xdr:to>
    <xdr:pic>
      <xdr:nvPicPr>
        <xdr:cNvPr id="1410" name="Picture 386"/>
        <xdr:cNvPicPr>
          <a:picLocks noChangeAspect="1"/>
        </xdr:cNvPicPr>
      </xdr:nvPicPr>
      <xdr:blipFill>
        <a:blip xmlns:r="http://schemas.openxmlformats.org/officeDocument/2006/relationships" r:embed="rId386" cstate="print"/>
        <a:srcRect/>
        <a:stretch>
          <a:fillRect/>
        </a:stretch>
      </xdr:blipFill>
      <xdr:spPr bwMode="auto">
        <a:xfrm>
          <a:off x="2000250" y="306514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2</xdr:col>
      <xdr:colOff>0</xdr:colOff>
      <xdr:row>497</xdr:row>
      <xdr:rowOff>0</xdr:rowOff>
    </xdr:to>
    <xdr:pic>
      <xdr:nvPicPr>
        <xdr:cNvPr id="1411" name="Picture 387"/>
        <xdr:cNvPicPr>
          <a:picLocks noChangeAspect="1"/>
        </xdr:cNvPicPr>
      </xdr:nvPicPr>
      <xdr:blipFill>
        <a:blip xmlns:r="http://schemas.openxmlformats.org/officeDocument/2006/relationships" r:embed="rId387" cstate="print"/>
        <a:srcRect/>
        <a:stretch>
          <a:fillRect/>
        </a:stretch>
      </xdr:blipFill>
      <xdr:spPr bwMode="auto">
        <a:xfrm>
          <a:off x="2000250" y="307143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497</xdr:row>
      <xdr:rowOff>0</xdr:rowOff>
    </xdr:from>
    <xdr:to>
      <xdr:col>2</xdr:col>
      <xdr:colOff>0</xdr:colOff>
      <xdr:row>498</xdr:row>
      <xdr:rowOff>0</xdr:rowOff>
    </xdr:to>
    <xdr:pic>
      <xdr:nvPicPr>
        <xdr:cNvPr id="1412" name="Picture 388"/>
        <xdr:cNvPicPr>
          <a:picLocks noChangeAspect="1"/>
        </xdr:cNvPicPr>
      </xdr:nvPicPr>
      <xdr:blipFill>
        <a:blip xmlns:r="http://schemas.openxmlformats.org/officeDocument/2006/relationships" r:embed="rId388" cstate="print"/>
        <a:srcRect/>
        <a:stretch>
          <a:fillRect/>
        </a:stretch>
      </xdr:blipFill>
      <xdr:spPr bwMode="auto">
        <a:xfrm>
          <a:off x="2000250" y="307771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498</xdr:row>
      <xdr:rowOff>0</xdr:rowOff>
    </xdr:from>
    <xdr:to>
      <xdr:col>2</xdr:col>
      <xdr:colOff>0</xdr:colOff>
      <xdr:row>499</xdr:row>
      <xdr:rowOff>0</xdr:rowOff>
    </xdr:to>
    <xdr:pic>
      <xdr:nvPicPr>
        <xdr:cNvPr id="1413" name="Picture 389"/>
        <xdr:cNvPicPr>
          <a:picLocks noChangeAspect="1"/>
        </xdr:cNvPicPr>
      </xdr:nvPicPr>
      <xdr:blipFill>
        <a:blip xmlns:r="http://schemas.openxmlformats.org/officeDocument/2006/relationships" r:embed="rId389" cstate="print"/>
        <a:srcRect/>
        <a:stretch>
          <a:fillRect/>
        </a:stretch>
      </xdr:blipFill>
      <xdr:spPr bwMode="auto">
        <a:xfrm>
          <a:off x="2000250" y="308400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499</xdr:row>
      <xdr:rowOff>0</xdr:rowOff>
    </xdr:from>
    <xdr:to>
      <xdr:col>2</xdr:col>
      <xdr:colOff>0</xdr:colOff>
      <xdr:row>500</xdr:row>
      <xdr:rowOff>0</xdr:rowOff>
    </xdr:to>
    <xdr:pic>
      <xdr:nvPicPr>
        <xdr:cNvPr id="1414" name="Picture 390"/>
        <xdr:cNvPicPr>
          <a:picLocks noChangeAspect="1"/>
        </xdr:cNvPicPr>
      </xdr:nvPicPr>
      <xdr:blipFill>
        <a:blip xmlns:r="http://schemas.openxmlformats.org/officeDocument/2006/relationships" r:embed="rId390" cstate="print"/>
        <a:srcRect/>
        <a:stretch>
          <a:fillRect/>
        </a:stretch>
      </xdr:blipFill>
      <xdr:spPr bwMode="auto">
        <a:xfrm>
          <a:off x="2000250" y="309029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500</xdr:row>
      <xdr:rowOff>0</xdr:rowOff>
    </xdr:from>
    <xdr:to>
      <xdr:col>2</xdr:col>
      <xdr:colOff>0</xdr:colOff>
      <xdr:row>501</xdr:row>
      <xdr:rowOff>0</xdr:rowOff>
    </xdr:to>
    <xdr:pic>
      <xdr:nvPicPr>
        <xdr:cNvPr id="1415" name="Picture 391"/>
        <xdr:cNvPicPr>
          <a:picLocks noChangeAspect="1"/>
        </xdr:cNvPicPr>
      </xdr:nvPicPr>
      <xdr:blipFill>
        <a:blip xmlns:r="http://schemas.openxmlformats.org/officeDocument/2006/relationships" r:embed="rId391" cstate="print"/>
        <a:srcRect/>
        <a:stretch>
          <a:fillRect/>
        </a:stretch>
      </xdr:blipFill>
      <xdr:spPr bwMode="auto">
        <a:xfrm>
          <a:off x="2000250" y="309657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502</xdr:row>
      <xdr:rowOff>0</xdr:rowOff>
    </xdr:from>
    <xdr:to>
      <xdr:col>2</xdr:col>
      <xdr:colOff>0</xdr:colOff>
      <xdr:row>503</xdr:row>
      <xdr:rowOff>0</xdr:rowOff>
    </xdr:to>
    <xdr:pic>
      <xdr:nvPicPr>
        <xdr:cNvPr id="1416" name="Picture 392"/>
        <xdr:cNvPicPr>
          <a:picLocks noChangeAspect="1"/>
        </xdr:cNvPicPr>
      </xdr:nvPicPr>
      <xdr:blipFill>
        <a:blip xmlns:r="http://schemas.openxmlformats.org/officeDocument/2006/relationships" r:embed="rId392" cstate="print"/>
        <a:srcRect/>
        <a:stretch>
          <a:fillRect/>
        </a:stretch>
      </xdr:blipFill>
      <xdr:spPr bwMode="auto">
        <a:xfrm>
          <a:off x="2000250" y="310915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2</xdr:col>
      <xdr:colOff>0</xdr:colOff>
      <xdr:row>504</xdr:row>
      <xdr:rowOff>0</xdr:rowOff>
    </xdr:to>
    <xdr:pic>
      <xdr:nvPicPr>
        <xdr:cNvPr id="1417" name="Picture 393"/>
        <xdr:cNvPicPr>
          <a:picLocks noChangeAspect="1"/>
        </xdr:cNvPicPr>
      </xdr:nvPicPr>
      <xdr:blipFill>
        <a:blip xmlns:r="http://schemas.openxmlformats.org/officeDocument/2006/relationships" r:embed="rId393" cstate="print"/>
        <a:srcRect/>
        <a:stretch>
          <a:fillRect/>
        </a:stretch>
      </xdr:blipFill>
      <xdr:spPr bwMode="auto">
        <a:xfrm>
          <a:off x="2000250" y="311543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2</xdr:col>
      <xdr:colOff>0</xdr:colOff>
      <xdr:row>505</xdr:row>
      <xdr:rowOff>0</xdr:rowOff>
    </xdr:to>
    <xdr:pic>
      <xdr:nvPicPr>
        <xdr:cNvPr id="1418" name="Picture 394"/>
        <xdr:cNvPicPr>
          <a:picLocks noChangeAspect="1"/>
        </xdr:cNvPicPr>
      </xdr:nvPicPr>
      <xdr:blipFill>
        <a:blip xmlns:r="http://schemas.openxmlformats.org/officeDocument/2006/relationships" r:embed="rId394" cstate="print"/>
        <a:srcRect/>
        <a:stretch>
          <a:fillRect/>
        </a:stretch>
      </xdr:blipFill>
      <xdr:spPr bwMode="auto">
        <a:xfrm>
          <a:off x="2000250" y="312172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505</xdr:row>
      <xdr:rowOff>0</xdr:rowOff>
    </xdr:from>
    <xdr:to>
      <xdr:col>2</xdr:col>
      <xdr:colOff>0</xdr:colOff>
      <xdr:row>506</xdr:row>
      <xdr:rowOff>0</xdr:rowOff>
    </xdr:to>
    <xdr:pic>
      <xdr:nvPicPr>
        <xdr:cNvPr id="1419" name="Picture 395"/>
        <xdr:cNvPicPr>
          <a:picLocks noChangeAspect="1"/>
        </xdr:cNvPicPr>
      </xdr:nvPicPr>
      <xdr:blipFill>
        <a:blip xmlns:r="http://schemas.openxmlformats.org/officeDocument/2006/relationships" r:embed="rId395" cstate="print"/>
        <a:srcRect/>
        <a:stretch>
          <a:fillRect/>
        </a:stretch>
      </xdr:blipFill>
      <xdr:spPr bwMode="auto">
        <a:xfrm>
          <a:off x="2000250" y="312801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506</xdr:row>
      <xdr:rowOff>0</xdr:rowOff>
    </xdr:from>
    <xdr:to>
      <xdr:col>2</xdr:col>
      <xdr:colOff>0</xdr:colOff>
      <xdr:row>507</xdr:row>
      <xdr:rowOff>0</xdr:rowOff>
    </xdr:to>
    <xdr:pic>
      <xdr:nvPicPr>
        <xdr:cNvPr id="1420" name="Picture 396"/>
        <xdr:cNvPicPr>
          <a:picLocks noChangeAspect="1"/>
        </xdr:cNvPicPr>
      </xdr:nvPicPr>
      <xdr:blipFill>
        <a:blip xmlns:r="http://schemas.openxmlformats.org/officeDocument/2006/relationships" r:embed="rId396" cstate="print"/>
        <a:srcRect/>
        <a:stretch>
          <a:fillRect/>
        </a:stretch>
      </xdr:blipFill>
      <xdr:spPr bwMode="auto">
        <a:xfrm>
          <a:off x="2000250" y="313429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507</xdr:row>
      <xdr:rowOff>0</xdr:rowOff>
    </xdr:from>
    <xdr:to>
      <xdr:col>2</xdr:col>
      <xdr:colOff>0</xdr:colOff>
      <xdr:row>508</xdr:row>
      <xdr:rowOff>0</xdr:rowOff>
    </xdr:to>
    <xdr:pic>
      <xdr:nvPicPr>
        <xdr:cNvPr id="1421" name="Picture 397"/>
        <xdr:cNvPicPr>
          <a:picLocks noChangeAspect="1"/>
        </xdr:cNvPicPr>
      </xdr:nvPicPr>
      <xdr:blipFill>
        <a:blip xmlns:r="http://schemas.openxmlformats.org/officeDocument/2006/relationships" r:embed="rId397" cstate="print"/>
        <a:srcRect/>
        <a:stretch>
          <a:fillRect/>
        </a:stretch>
      </xdr:blipFill>
      <xdr:spPr bwMode="auto">
        <a:xfrm>
          <a:off x="2000250" y="314058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508</xdr:row>
      <xdr:rowOff>0</xdr:rowOff>
    </xdr:from>
    <xdr:to>
      <xdr:col>2</xdr:col>
      <xdr:colOff>0</xdr:colOff>
      <xdr:row>509</xdr:row>
      <xdr:rowOff>0</xdr:rowOff>
    </xdr:to>
    <xdr:pic>
      <xdr:nvPicPr>
        <xdr:cNvPr id="1422" name="Picture 398"/>
        <xdr:cNvPicPr>
          <a:picLocks noChangeAspect="1"/>
        </xdr:cNvPicPr>
      </xdr:nvPicPr>
      <xdr:blipFill>
        <a:blip xmlns:r="http://schemas.openxmlformats.org/officeDocument/2006/relationships" r:embed="rId398" cstate="print"/>
        <a:srcRect/>
        <a:stretch>
          <a:fillRect/>
        </a:stretch>
      </xdr:blipFill>
      <xdr:spPr bwMode="auto">
        <a:xfrm>
          <a:off x="2000250" y="314686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0</xdr:colOff>
      <xdr:row>510</xdr:row>
      <xdr:rowOff>0</xdr:rowOff>
    </xdr:to>
    <xdr:pic>
      <xdr:nvPicPr>
        <xdr:cNvPr id="1423" name="Picture 399"/>
        <xdr:cNvPicPr>
          <a:picLocks noChangeAspect="1"/>
        </xdr:cNvPicPr>
      </xdr:nvPicPr>
      <xdr:blipFill>
        <a:blip xmlns:r="http://schemas.openxmlformats.org/officeDocument/2006/relationships" r:embed="rId399" cstate="print"/>
        <a:srcRect/>
        <a:stretch>
          <a:fillRect/>
        </a:stretch>
      </xdr:blipFill>
      <xdr:spPr bwMode="auto">
        <a:xfrm>
          <a:off x="2000250" y="315315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510</xdr:row>
      <xdr:rowOff>0</xdr:rowOff>
    </xdr:from>
    <xdr:to>
      <xdr:col>2</xdr:col>
      <xdr:colOff>0</xdr:colOff>
      <xdr:row>511</xdr:row>
      <xdr:rowOff>0</xdr:rowOff>
    </xdr:to>
    <xdr:pic>
      <xdr:nvPicPr>
        <xdr:cNvPr id="1424" name="Picture 400"/>
        <xdr:cNvPicPr>
          <a:picLocks noChangeAspect="1"/>
        </xdr:cNvPicPr>
      </xdr:nvPicPr>
      <xdr:blipFill>
        <a:blip xmlns:r="http://schemas.openxmlformats.org/officeDocument/2006/relationships" r:embed="rId400" cstate="print"/>
        <a:srcRect/>
        <a:stretch>
          <a:fillRect/>
        </a:stretch>
      </xdr:blipFill>
      <xdr:spPr bwMode="auto">
        <a:xfrm>
          <a:off x="2000250" y="315944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511</xdr:row>
      <xdr:rowOff>0</xdr:rowOff>
    </xdr:from>
    <xdr:to>
      <xdr:col>2</xdr:col>
      <xdr:colOff>0</xdr:colOff>
      <xdr:row>512</xdr:row>
      <xdr:rowOff>0</xdr:rowOff>
    </xdr:to>
    <xdr:pic>
      <xdr:nvPicPr>
        <xdr:cNvPr id="1425" name="Picture 401"/>
        <xdr:cNvPicPr>
          <a:picLocks noChangeAspect="1"/>
        </xdr:cNvPicPr>
      </xdr:nvPicPr>
      <xdr:blipFill>
        <a:blip xmlns:r="http://schemas.openxmlformats.org/officeDocument/2006/relationships" r:embed="rId401" cstate="print"/>
        <a:srcRect/>
        <a:stretch>
          <a:fillRect/>
        </a:stretch>
      </xdr:blipFill>
      <xdr:spPr bwMode="auto">
        <a:xfrm>
          <a:off x="2000250" y="316572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514</xdr:row>
      <xdr:rowOff>0</xdr:rowOff>
    </xdr:from>
    <xdr:to>
      <xdr:col>2</xdr:col>
      <xdr:colOff>0</xdr:colOff>
      <xdr:row>515</xdr:row>
      <xdr:rowOff>0</xdr:rowOff>
    </xdr:to>
    <xdr:pic>
      <xdr:nvPicPr>
        <xdr:cNvPr id="1426" name="Picture 402"/>
        <xdr:cNvPicPr>
          <a:picLocks noChangeAspect="1"/>
        </xdr:cNvPicPr>
      </xdr:nvPicPr>
      <xdr:blipFill>
        <a:blip xmlns:r="http://schemas.openxmlformats.org/officeDocument/2006/relationships" r:embed="rId402" cstate="print"/>
        <a:srcRect/>
        <a:stretch>
          <a:fillRect/>
        </a:stretch>
      </xdr:blipFill>
      <xdr:spPr bwMode="auto">
        <a:xfrm>
          <a:off x="2000250" y="318458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515</xdr:row>
      <xdr:rowOff>0</xdr:rowOff>
    </xdr:from>
    <xdr:to>
      <xdr:col>2</xdr:col>
      <xdr:colOff>0</xdr:colOff>
      <xdr:row>516</xdr:row>
      <xdr:rowOff>0</xdr:rowOff>
    </xdr:to>
    <xdr:pic>
      <xdr:nvPicPr>
        <xdr:cNvPr id="1427" name="Picture 403"/>
        <xdr:cNvPicPr>
          <a:picLocks noChangeAspect="1"/>
        </xdr:cNvPicPr>
      </xdr:nvPicPr>
      <xdr:blipFill>
        <a:blip xmlns:r="http://schemas.openxmlformats.org/officeDocument/2006/relationships" r:embed="rId403" cstate="print"/>
        <a:srcRect/>
        <a:stretch>
          <a:fillRect/>
        </a:stretch>
      </xdr:blipFill>
      <xdr:spPr bwMode="auto">
        <a:xfrm>
          <a:off x="2000250" y="319087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516</xdr:row>
      <xdr:rowOff>0</xdr:rowOff>
    </xdr:from>
    <xdr:to>
      <xdr:col>2</xdr:col>
      <xdr:colOff>0</xdr:colOff>
      <xdr:row>517</xdr:row>
      <xdr:rowOff>0</xdr:rowOff>
    </xdr:to>
    <xdr:pic>
      <xdr:nvPicPr>
        <xdr:cNvPr id="1428" name="Picture 404"/>
        <xdr:cNvPicPr>
          <a:picLocks noChangeAspect="1"/>
        </xdr:cNvPicPr>
      </xdr:nvPicPr>
      <xdr:blipFill>
        <a:blip xmlns:r="http://schemas.openxmlformats.org/officeDocument/2006/relationships" r:embed="rId404" cstate="print"/>
        <a:srcRect/>
        <a:stretch>
          <a:fillRect/>
        </a:stretch>
      </xdr:blipFill>
      <xdr:spPr bwMode="auto">
        <a:xfrm>
          <a:off x="2000250" y="319716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517</xdr:row>
      <xdr:rowOff>0</xdr:rowOff>
    </xdr:from>
    <xdr:to>
      <xdr:col>2</xdr:col>
      <xdr:colOff>0</xdr:colOff>
      <xdr:row>518</xdr:row>
      <xdr:rowOff>0</xdr:rowOff>
    </xdr:to>
    <xdr:pic>
      <xdr:nvPicPr>
        <xdr:cNvPr id="1429" name="Picture 405"/>
        <xdr:cNvPicPr>
          <a:picLocks noChangeAspect="1"/>
        </xdr:cNvPicPr>
      </xdr:nvPicPr>
      <xdr:blipFill>
        <a:blip xmlns:r="http://schemas.openxmlformats.org/officeDocument/2006/relationships" r:embed="rId405" cstate="print"/>
        <a:srcRect/>
        <a:stretch>
          <a:fillRect/>
        </a:stretch>
      </xdr:blipFill>
      <xdr:spPr bwMode="auto">
        <a:xfrm>
          <a:off x="2000250" y="320344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2</xdr:col>
      <xdr:colOff>0</xdr:colOff>
      <xdr:row>519</xdr:row>
      <xdr:rowOff>0</xdr:rowOff>
    </xdr:to>
    <xdr:pic>
      <xdr:nvPicPr>
        <xdr:cNvPr id="1430" name="Picture 406"/>
        <xdr:cNvPicPr>
          <a:picLocks noChangeAspect="1"/>
        </xdr:cNvPicPr>
      </xdr:nvPicPr>
      <xdr:blipFill>
        <a:blip xmlns:r="http://schemas.openxmlformats.org/officeDocument/2006/relationships" r:embed="rId406" cstate="print"/>
        <a:srcRect/>
        <a:stretch>
          <a:fillRect/>
        </a:stretch>
      </xdr:blipFill>
      <xdr:spPr bwMode="auto">
        <a:xfrm>
          <a:off x="2000250" y="320973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521</xdr:row>
      <xdr:rowOff>0</xdr:rowOff>
    </xdr:from>
    <xdr:to>
      <xdr:col>2</xdr:col>
      <xdr:colOff>0</xdr:colOff>
      <xdr:row>522</xdr:row>
      <xdr:rowOff>0</xdr:rowOff>
    </xdr:to>
    <xdr:pic>
      <xdr:nvPicPr>
        <xdr:cNvPr id="1431" name="Picture 407"/>
        <xdr:cNvPicPr>
          <a:picLocks noChangeAspect="1"/>
        </xdr:cNvPicPr>
      </xdr:nvPicPr>
      <xdr:blipFill>
        <a:blip xmlns:r="http://schemas.openxmlformats.org/officeDocument/2006/relationships" r:embed="rId407" cstate="print"/>
        <a:srcRect/>
        <a:stretch>
          <a:fillRect/>
        </a:stretch>
      </xdr:blipFill>
      <xdr:spPr bwMode="auto">
        <a:xfrm>
          <a:off x="2000250" y="322859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0</xdr:colOff>
      <xdr:row>523</xdr:row>
      <xdr:rowOff>0</xdr:rowOff>
    </xdr:to>
    <xdr:pic>
      <xdr:nvPicPr>
        <xdr:cNvPr id="1432" name="Picture 408"/>
        <xdr:cNvPicPr>
          <a:picLocks noChangeAspect="1"/>
        </xdr:cNvPicPr>
      </xdr:nvPicPr>
      <xdr:blipFill>
        <a:blip xmlns:r="http://schemas.openxmlformats.org/officeDocument/2006/relationships" r:embed="rId408" cstate="print"/>
        <a:srcRect/>
        <a:stretch>
          <a:fillRect/>
        </a:stretch>
      </xdr:blipFill>
      <xdr:spPr bwMode="auto">
        <a:xfrm>
          <a:off x="2000250" y="323488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523</xdr:row>
      <xdr:rowOff>0</xdr:rowOff>
    </xdr:from>
    <xdr:to>
      <xdr:col>2</xdr:col>
      <xdr:colOff>0</xdr:colOff>
      <xdr:row>524</xdr:row>
      <xdr:rowOff>0</xdr:rowOff>
    </xdr:to>
    <xdr:pic>
      <xdr:nvPicPr>
        <xdr:cNvPr id="1433" name="Picture 409"/>
        <xdr:cNvPicPr>
          <a:picLocks noChangeAspect="1"/>
        </xdr:cNvPicPr>
      </xdr:nvPicPr>
      <xdr:blipFill>
        <a:blip xmlns:r="http://schemas.openxmlformats.org/officeDocument/2006/relationships" r:embed="rId409" cstate="print"/>
        <a:srcRect/>
        <a:stretch>
          <a:fillRect/>
        </a:stretch>
      </xdr:blipFill>
      <xdr:spPr bwMode="auto">
        <a:xfrm>
          <a:off x="2000250" y="324116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525</xdr:row>
      <xdr:rowOff>0</xdr:rowOff>
    </xdr:from>
    <xdr:to>
      <xdr:col>2</xdr:col>
      <xdr:colOff>0</xdr:colOff>
      <xdr:row>526</xdr:row>
      <xdr:rowOff>0</xdr:rowOff>
    </xdr:to>
    <xdr:pic>
      <xdr:nvPicPr>
        <xdr:cNvPr id="1434" name="Picture 410"/>
        <xdr:cNvPicPr>
          <a:picLocks noChangeAspect="1"/>
        </xdr:cNvPicPr>
      </xdr:nvPicPr>
      <xdr:blipFill>
        <a:blip xmlns:r="http://schemas.openxmlformats.org/officeDocument/2006/relationships" r:embed="rId410" cstate="print"/>
        <a:srcRect/>
        <a:stretch>
          <a:fillRect/>
        </a:stretch>
      </xdr:blipFill>
      <xdr:spPr bwMode="auto">
        <a:xfrm>
          <a:off x="2000250" y="325374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526</xdr:row>
      <xdr:rowOff>0</xdr:rowOff>
    </xdr:from>
    <xdr:to>
      <xdr:col>2</xdr:col>
      <xdr:colOff>0</xdr:colOff>
      <xdr:row>527</xdr:row>
      <xdr:rowOff>0</xdr:rowOff>
    </xdr:to>
    <xdr:pic>
      <xdr:nvPicPr>
        <xdr:cNvPr id="1435" name="Picture 411"/>
        <xdr:cNvPicPr>
          <a:picLocks noChangeAspect="1"/>
        </xdr:cNvPicPr>
      </xdr:nvPicPr>
      <xdr:blipFill>
        <a:blip xmlns:r="http://schemas.openxmlformats.org/officeDocument/2006/relationships" r:embed="rId411" cstate="print"/>
        <a:srcRect/>
        <a:stretch>
          <a:fillRect/>
        </a:stretch>
      </xdr:blipFill>
      <xdr:spPr bwMode="auto">
        <a:xfrm>
          <a:off x="2000250" y="326002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528</xdr:row>
      <xdr:rowOff>0</xdr:rowOff>
    </xdr:from>
    <xdr:to>
      <xdr:col>2</xdr:col>
      <xdr:colOff>0</xdr:colOff>
      <xdr:row>529</xdr:row>
      <xdr:rowOff>0</xdr:rowOff>
    </xdr:to>
    <xdr:pic>
      <xdr:nvPicPr>
        <xdr:cNvPr id="1436" name="Picture 412"/>
        <xdr:cNvPicPr>
          <a:picLocks noChangeAspect="1"/>
        </xdr:cNvPicPr>
      </xdr:nvPicPr>
      <xdr:blipFill>
        <a:blip xmlns:r="http://schemas.openxmlformats.org/officeDocument/2006/relationships" r:embed="rId412" cstate="print"/>
        <a:srcRect/>
        <a:stretch>
          <a:fillRect/>
        </a:stretch>
      </xdr:blipFill>
      <xdr:spPr bwMode="auto">
        <a:xfrm>
          <a:off x="2000250" y="327259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2</xdr:col>
      <xdr:colOff>0</xdr:colOff>
      <xdr:row>530</xdr:row>
      <xdr:rowOff>0</xdr:rowOff>
    </xdr:to>
    <xdr:pic>
      <xdr:nvPicPr>
        <xdr:cNvPr id="1437" name="Picture 413"/>
        <xdr:cNvPicPr>
          <a:picLocks noChangeAspect="1"/>
        </xdr:cNvPicPr>
      </xdr:nvPicPr>
      <xdr:blipFill>
        <a:blip xmlns:r="http://schemas.openxmlformats.org/officeDocument/2006/relationships" r:embed="rId413" cstate="print"/>
        <a:srcRect/>
        <a:stretch>
          <a:fillRect/>
        </a:stretch>
      </xdr:blipFill>
      <xdr:spPr bwMode="auto">
        <a:xfrm>
          <a:off x="2000250" y="327888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530</xdr:row>
      <xdr:rowOff>0</xdr:rowOff>
    </xdr:from>
    <xdr:to>
      <xdr:col>2</xdr:col>
      <xdr:colOff>0</xdr:colOff>
      <xdr:row>531</xdr:row>
      <xdr:rowOff>0</xdr:rowOff>
    </xdr:to>
    <xdr:pic>
      <xdr:nvPicPr>
        <xdr:cNvPr id="1438" name="Picture 414"/>
        <xdr:cNvPicPr>
          <a:picLocks noChangeAspect="1"/>
        </xdr:cNvPicPr>
      </xdr:nvPicPr>
      <xdr:blipFill>
        <a:blip xmlns:r="http://schemas.openxmlformats.org/officeDocument/2006/relationships" r:embed="rId414" cstate="print"/>
        <a:srcRect/>
        <a:stretch>
          <a:fillRect/>
        </a:stretch>
      </xdr:blipFill>
      <xdr:spPr bwMode="auto">
        <a:xfrm>
          <a:off x="2000250" y="328517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0</xdr:colOff>
      <xdr:row>536</xdr:row>
      <xdr:rowOff>0</xdr:rowOff>
    </xdr:to>
    <xdr:pic>
      <xdr:nvPicPr>
        <xdr:cNvPr id="1439" name="Picture 415"/>
        <xdr:cNvPicPr>
          <a:picLocks noChangeAspect="1"/>
        </xdr:cNvPicPr>
      </xdr:nvPicPr>
      <xdr:blipFill>
        <a:blip xmlns:r="http://schemas.openxmlformats.org/officeDocument/2006/relationships" r:embed="rId415" cstate="print"/>
        <a:srcRect/>
        <a:stretch>
          <a:fillRect/>
        </a:stretch>
      </xdr:blipFill>
      <xdr:spPr bwMode="auto">
        <a:xfrm>
          <a:off x="2000250" y="331660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2</xdr:col>
      <xdr:colOff>0</xdr:colOff>
      <xdr:row>537</xdr:row>
      <xdr:rowOff>0</xdr:rowOff>
    </xdr:to>
    <xdr:pic>
      <xdr:nvPicPr>
        <xdr:cNvPr id="1440" name="Picture 416"/>
        <xdr:cNvPicPr>
          <a:picLocks noChangeAspect="1"/>
        </xdr:cNvPicPr>
      </xdr:nvPicPr>
      <xdr:blipFill>
        <a:blip xmlns:r="http://schemas.openxmlformats.org/officeDocument/2006/relationships" r:embed="rId416" cstate="print"/>
        <a:srcRect/>
        <a:stretch>
          <a:fillRect/>
        </a:stretch>
      </xdr:blipFill>
      <xdr:spPr bwMode="auto">
        <a:xfrm>
          <a:off x="2000250" y="332289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540</xdr:row>
      <xdr:rowOff>0</xdr:rowOff>
    </xdr:from>
    <xdr:to>
      <xdr:col>2</xdr:col>
      <xdr:colOff>0</xdr:colOff>
      <xdr:row>541</xdr:row>
      <xdr:rowOff>0</xdr:rowOff>
    </xdr:to>
    <xdr:pic>
      <xdr:nvPicPr>
        <xdr:cNvPr id="1441" name="Picture 417"/>
        <xdr:cNvPicPr>
          <a:picLocks noChangeAspect="1"/>
        </xdr:cNvPicPr>
      </xdr:nvPicPr>
      <xdr:blipFill>
        <a:blip xmlns:r="http://schemas.openxmlformats.org/officeDocument/2006/relationships" r:embed="rId417" cstate="print"/>
        <a:srcRect/>
        <a:stretch>
          <a:fillRect/>
        </a:stretch>
      </xdr:blipFill>
      <xdr:spPr bwMode="auto">
        <a:xfrm>
          <a:off x="2000250" y="334803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547</xdr:row>
      <xdr:rowOff>0</xdr:rowOff>
    </xdr:from>
    <xdr:to>
      <xdr:col>2</xdr:col>
      <xdr:colOff>0</xdr:colOff>
      <xdr:row>548</xdr:row>
      <xdr:rowOff>0</xdr:rowOff>
    </xdr:to>
    <xdr:pic>
      <xdr:nvPicPr>
        <xdr:cNvPr id="1442" name="Picture 418"/>
        <xdr:cNvPicPr>
          <a:picLocks noChangeAspect="1"/>
        </xdr:cNvPicPr>
      </xdr:nvPicPr>
      <xdr:blipFill>
        <a:blip xmlns:r="http://schemas.openxmlformats.org/officeDocument/2006/relationships" r:embed="rId418" cstate="print"/>
        <a:srcRect/>
        <a:stretch>
          <a:fillRect/>
        </a:stretch>
      </xdr:blipFill>
      <xdr:spPr bwMode="auto">
        <a:xfrm>
          <a:off x="2000250" y="339204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0</xdr:colOff>
      <xdr:row>549</xdr:row>
      <xdr:rowOff>0</xdr:rowOff>
    </xdr:to>
    <xdr:pic>
      <xdr:nvPicPr>
        <xdr:cNvPr id="1443" name="Picture 419"/>
        <xdr:cNvPicPr>
          <a:picLocks noChangeAspect="1"/>
        </xdr:cNvPicPr>
      </xdr:nvPicPr>
      <xdr:blipFill>
        <a:blip xmlns:r="http://schemas.openxmlformats.org/officeDocument/2006/relationships" r:embed="rId419" cstate="print"/>
        <a:srcRect/>
        <a:stretch>
          <a:fillRect/>
        </a:stretch>
      </xdr:blipFill>
      <xdr:spPr bwMode="auto">
        <a:xfrm>
          <a:off x="2000250" y="339832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550</xdr:row>
      <xdr:rowOff>0</xdr:rowOff>
    </xdr:from>
    <xdr:to>
      <xdr:col>2</xdr:col>
      <xdr:colOff>0</xdr:colOff>
      <xdr:row>551</xdr:row>
      <xdr:rowOff>0</xdr:rowOff>
    </xdr:to>
    <xdr:pic>
      <xdr:nvPicPr>
        <xdr:cNvPr id="1444" name="Picture 420"/>
        <xdr:cNvPicPr>
          <a:picLocks noChangeAspect="1"/>
        </xdr:cNvPicPr>
      </xdr:nvPicPr>
      <xdr:blipFill>
        <a:blip xmlns:r="http://schemas.openxmlformats.org/officeDocument/2006/relationships" r:embed="rId420" cstate="print"/>
        <a:srcRect/>
        <a:stretch>
          <a:fillRect/>
        </a:stretch>
      </xdr:blipFill>
      <xdr:spPr bwMode="auto">
        <a:xfrm>
          <a:off x="2000250" y="341090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551</xdr:row>
      <xdr:rowOff>0</xdr:rowOff>
    </xdr:from>
    <xdr:to>
      <xdr:col>2</xdr:col>
      <xdr:colOff>0</xdr:colOff>
      <xdr:row>552</xdr:row>
      <xdr:rowOff>0</xdr:rowOff>
    </xdr:to>
    <xdr:pic>
      <xdr:nvPicPr>
        <xdr:cNvPr id="1445" name="Picture 421"/>
        <xdr:cNvPicPr>
          <a:picLocks noChangeAspect="1"/>
        </xdr:cNvPicPr>
      </xdr:nvPicPr>
      <xdr:blipFill>
        <a:blip xmlns:r="http://schemas.openxmlformats.org/officeDocument/2006/relationships" r:embed="rId421" cstate="print"/>
        <a:srcRect/>
        <a:stretch>
          <a:fillRect/>
        </a:stretch>
      </xdr:blipFill>
      <xdr:spPr bwMode="auto">
        <a:xfrm>
          <a:off x="2000250" y="341718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556</xdr:row>
      <xdr:rowOff>0</xdr:rowOff>
    </xdr:from>
    <xdr:to>
      <xdr:col>2</xdr:col>
      <xdr:colOff>0</xdr:colOff>
      <xdr:row>557</xdr:row>
      <xdr:rowOff>0</xdr:rowOff>
    </xdr:to>
    <xdr:pic>
      <xdr:nvPicPr>
        <xdr:cNvPr id="1446" name="Picture 422"/>
        <xdr:cNvPicPr>
          <a:picLocks noChangeAspect="1"/>
        </xdr:cNvPicPr>
      </xdr:nvPicPr>
      <xdr:blipFill>
        <a:blip xmlns:r="http://schemas.openxmlformats.org/officeDocument/2006/relationships" r:embed="rId422" cstate="print"/>
        <a:srcRect/>
        <a:stretch>
          <a:fillRect/>
        </a:stretch>
      </xdr:blipFill>
      <xdr:spPr bwMode="auto">
        <a:xfrm>
          <a:off x="2000250" y="344862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557</xdr:row>
      <xdr:rowOff>0</xdr:rowOff>
    </xdr:from>
    <xdr:to>
      <xdr:col>2</xdr:col>
      <xdr:colOff>0</xdr:colOff>
      <xdr:row>558</xdr:row>
      <xdr:rowOff>0</xdr:rowOff>
    </xdr:to>
    <xdr:pic>
      <xdr:nvPicPr>
        <xdr:cNvPr id="1447" name="Picture 423"/>
        <xdr:cNvPicPr>
          <a:picLocks noChangeAspect="1"/>
        </xdr:cNvPicPr>
      </xdr:nvPicPr>
      <xdr:blipFill>
        <a:blip xmlns:r="http://schemas.openxmlformats.org/officeDocument/2006/relationships" r:embed="rId423" cstate="print"/>
        <a:srcRect/>
        <a:stretch>
          <a:fillRect/>
        </a:stretch>
      </xdr:blipFill>
      <xdr:spPr bwMode="auto">
        <a:xfrm>
          <a:off x="2000250" y="345490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558</xdr:row>
      <xdr:rowOff>0</xdr:rowOff>
    </xdr:from>
    <xdr:to>
      <xdr:col>2</xdr:col>
      <xdr:colOff>0</xdr:colOff>
      <xdr:row>559</xdr:row>
      <xdr:rowOff>0</xdr:rowOff>
    </xdr:to>
    <xdr:pic>
      <xdr:nvPicPr>
        <xdr:cNvPr id="1448" name="Picture 424"/>
        <xdr:cNvPicPr>
          <a:picLocks noChangeAspect="1"/>
        </xdr:cNvPicPr>
      </xdr:nvPicPr>
      <xdr:blipFill>
        <a:blip xmlns:r="http://schemas.openxmlformats.org/officeDocument/2006/relationships" r:embed="rId424" cstate="print"/>
        <a:srcRect/>
        <a:stretch>
          <a:fillRect/>
        </a:stretch>
      </xdr:blipFill>
      <xdr:spPr bwMode="auto">
        <a:xfrm>
          <a:off x="2000250" y="346119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559</xdr:row>
      <xdr:rowOff>0</xdr:rowOff>
    </xdr:from>
    <xdr:to>
      <xdr:col>2</xdr:col>
      <xdr:colOff>0</xdr:colOff>
      <xdr:row>560</xdr:row>
      <xdr:rowOff>0</xdr:rowOff>
    </xdr:to>
    <xdr:pic>
      <xdr:nvPicPr>
        <xdr:cNvPr id="1449" name="Picture 425"/>
        <xdr:cNvPicPr>
          <a:picLocks noChangeAspect="1"/>
        </xdr:cNvPicPr>
      </xdr:nvPicPr>
      <xdr:blipFill>
        <a:blip xmlns:r="http://schemas.openxmlformats.org/officeDocument/2006/relationships" r:embed="rId425" cstate="print"/>
        <a:srcRect/>
        <a:stretch>
          <a:fillRect/>
        </a:stretch>
      </xdr:blipFill>
      <xdr:spPr bwMode="auto">
        <a:xfrm>
          <a:off x="2000250" y="346748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560</xdr:row>
      <xdr:rowOff>0</xdr:rowOff>
    </xdr:from>
    <xdr:to>
      <xdr:col>2</xdr:col>
      <xdr:colOff>0</xdr:colOff>
      <xdr:row>561</xdr:row>
      <xdr:rowOff>0</xdr:rowOff>
    </xdr:to>
    <xdr:pic>
      <xdr:nvPicPr>
        <xdr:cNvPr id="1450" name="Picture 426"/>
        <xdr:cNvPicPr>
          <a:picLocks noChangeAspect="1"/>
        </xdr:cNvPicPr>
      </xdr:nvPicPr>
      <xdr:blipFill>
        <a:blip xmlns:r="http://schemas.openxmlformats.org/officeDocument/2006/relationships" r:embed="rId426" cstate="print"/>
        <a:srcRect/>
        <a:stretch>
          <a:fillRect/>
        </a:stretch>
      </xdr:blipFill>
      <xdr:spPr bwMode="auto">
        <a:xfrm>
          <a:off x="2000250" y="347376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561</xdr:row>
      <xdr:rowOff>0</xdr:rowOff>
    </xdr:from>
    <xdr:to>
      <xdr:col>2</xdr:col>
      <xdr:colOff>0</xdr:colOff>
      <xdr:row>562</xdr:row>
      <xdr:rowOff>0</xdr:rowOff>
    </xdr:to>
    <xdr:pic>
      <xdr:nvPicPr>
        <xdr:cNvPr id="1451" name="Picture 427"/>
        <xdr:cNvPicPr>
          <a:picLocks noChangeAspect="1"/>
        </xdr:cNvPicPr>
      </xdr:nvPicPr>
      <xdr:blipFill>
        <a:blip xmlns:r="http://schemas.openxmlformats.org/officeDocument/2006/relationships" r:embed="rId427" cstate="print"/>
        <a:srcRect/>
        <a:stretch>
          <a:fillRect/>
        </a:stretch>
      </xdr:blipFill>
      <xdr:spPr bwMode="auto">
        <a:xfrm>
          <a:off x="2000250" y="348005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562</xdr:row>
      <xdr:rowOff>0</xdr:rowOff>
    </xdr:from>
    <xdr:to>
      <xdr:col>2</xdr:col>
      <xdr:colOff>0</xdr:colOff>
      <xdr:row>563</xdr:row>
      <xdr:rowOff>0</xdr:rowOff>
    </xdr:to>
    <xdr:pic>
      <xdr:nvPicPr>
        <xdr:cNvPr id="1452" name="Picture 428"/>
        <xdr:cNvPicPr>
          <a:picLocks noChangeAspect="1"/>
        </xdr:cNvPicPr>
      </xdr:nvPicPr>
      <xdr:blipFill>
        <a:blip xmlns:r="http://schemas.openxmlformats.org/officeDocument/2006/relationships" r:embed="rId428" cstate="print"/>
        <a:srcRect/>
        <a:stretch>
          <a:fillRect/>
        </a:stretch>
      </xdr:blipFill>
      <xdr:spPr bwMode="auto">
        <a:xfrm>
          <a:off x="2000250" y="348634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2</xdr:col>
      <xdr:colOff>0</xdr:colOff>
      <xdr:row>569</xdr:row>
      <xdr:rowOff>0</xdr:rowOff>
    </xdr:to>
    <xdr:pic>
      <xdr:nvPicPr>
        <xdr:cNvPr id="1453" name="Picture 429"/>
        <xdr:cNvPicPr>
          <a:picLocks noChangeAspect="1"/>
        </xdr:cNvPicPr>
      </xdr:nvPicPr>
      <xdr:blipFill>
        <a:blip xmlns:r="http://schemas.openxmlformats.org/officeDocument/2006/relationships" r:embed="rId429" cstate="print"/>
        <a:srcRect/>
        <a:stretch>
          <a:fillRect/>
        </a:stretch>
      </xdr:blipFill>
      <xdr:spPr bwMode="auto">
        <a:xfrm>
          <a:off x="2000250" y="352405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570</xdr:row>
      <xdr:rowOff>0</xdr:rowOff>
    </xdr:from>
    <xdr:to>
      <xdr:col>2</xdr:col>
      <xdr:colOff>0</xdr:colOff>
      <xdr:row>571</xdr:row>
      <xdr:rowOff>0</xdr:rowOff>
    </xdr:to>
    <xdr:pic>
      <xdr:nvPicPr>
        <xdr:cNvPr id="1454" name="Picture 430"/>
        <xdr:cNvPicPr>
          <a:picLocks noChangeAspect="1"/>
        </xdr:cNvPicPr>
      </xdr:nvPicPr>
      <xdr:blipFill>
        <a:blip xmlns:r="http://schemas.openxmlformats.org/officeDocument/2006/relationships" r:embed="rId430" cstate="print"/>
        <a:srcRect/>
        <a:stretch>
          <a:fillRect/>
        </a:stretch>
      </xdr:blipFill>
      <xdr:spPr bwMode="auto">
        <a:xfrm>
          <a:off x="2000250" y="353663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2</xdr:col>
      <xdr:colOff>0</xdr:colOff>
      <xdr:row>572</xdr:row>
      <xdr:rowOff>0</xdr:rowOff>
    </xdr:to>
    <xdr:pic>
      <xdr:nvPicPr>
        <xdr:cNvPr id="1455" name="Picture 431"/>
        <xdr:cNvPicPr>
          <a:picLocks noChangeAspect="1"/>
        </xdr:cNvPicPr>
      </xdr:nvPicPr>
      <xdr:blipFill>
        <a:blip xmlns:r="http://schemas.openxmlformats.org/officeDocument/2006/relationships" r:embed="rId431" cstate="print"/>
        <a:srcRect/>
        <a:stretch>
          <a:fillRect/>
        </a:stretch>
      </xdr:blipFill>
      <xdr:spPr bwMode="auto">
        <a:xfrm>
          <a:off x="2000250" y="354291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2</xdr:col>
      <xdr:colOff>0</xdr:colOff>
      <xdr:row>573</xdr:row>
      <xdr:rowOff>0</xdr:rowOff>
    </xdr:to>
    <xdr:pic>
      <xdr:nvPicPr>
        <xdr:cNvPr id="1456" name="Picture 432"/>
        <xdr:cNvPicPr>
          <a:picLocks noChangeAspect="1"/>
        </xdr:cNvPicPr>
      </xdr:nvPicPr>
      <xdr:blipFill>
        <a:blip xmlns:r="http://schemas.openxmlformats.org/officeDocument/2006/relationships" r:embed="rId432" cstate="print"/>
        <a:srcRect/>
        <a:stretch>
          <a:fillRect/>
        </a:stretch>
      </xdr:blipFill>
      <xdr:spPr bwMode="auto">
        <a:xfrm>
          <a:off x="2000250" y="354920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576</xdr:row>
      <xdr:rowOff>0</xdr:rowOff>
    </xdr:from>
    <xdr:to>
      <xdr:col>2</xdr:col>
      <xdr:colOff>0</xdr:colOff>
      <xdr:row>577</xdr:row>
      <xdr:rowOff>0</xdr:rowOff>
    </xdr:to>
    <xdr:pic>
      <xdr:nvPicPr>
        <xdr:cNvPr id="1457" name="Picture 433"/>
        <xdr:cNvPicPr>
          <a:picLocks noChangeAspect="1"/>
        </xdr:cNvPicPr>
      </xdr:nvPicPr>
      <xdr:blipFill>
        <a:blip xmlns:r="http://schemas.openxmlformats.org/officeDocument/2006/relationships" r:embed="rId433" cstate="print"/>
        <a:srcRect/>
        <a:stretch>
          <a:fillRect/>
        </a:stretch>
      </xdr:blipFill>
      <xdr:spPr bwMode="auto">
        <a:xfrm>
          <a:off x="2000250" y="357435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2</xdr:col>
      <xdr:colOff>0</xdr:colOff>
      <xdr:row>578</xdr:row>
      <xdr:rowOff>0</xdr:rowOff>
    </xdr:to>
    <xdr:pic>
      <xdr:nvPicPr>
        <xdr:cNvPr id="1458" name="Picture 434"/>
        <xdr:cNvPicPr>
          <a:picLocks noChangeAspect="1"/>
        </xdr:cNvPicPr>
      </xdr:nvPicPr>
      <xdr:blipFill>
        <a:blip xmlns:r="http://schemas.openxmlformats.org/officeDocument/2006/relationships" r:embed="rId434" cstate="print"/>
        <a:srcRect/>
        <a:stretch>
          <a:fillRect/>
        </a:stretch>
      </xdr:blipFill>
      <xdr:spPr bwMode="auto">
        <a:xfrm>
          <a:off x="2000250" y="358063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2</xdr:col>
      <xdr:colOff>0</xdr:colOff>
      <xdr:row>579</xdr:row>
      <xdr:rowOff>0</xdr:rowOff>
    </xdr:to>
    <xdr:pic>
      <xdr:nvPicPr>
        <xdr:cNvPr id="1459" name="Picture 435"/>
        <xdr:cNvPicPr>
          <a:picLocks noChangeAspect="1"/>
        </xdr:cNvPicPr>
      </xdr:nvPicPr>
      <xdr:blipFill>
        <a:blip xmlns:r="http://schemas.openxmlformats.org/officeDocument/2006/relationships" r:embed="rId435" cstate="print"/>
        <a:srcRect/>
        <a:stretch>
          <a:fillRect/>
        </a:stretch>
      </xdr:blipFill>
      <xdr:spPr bwMode="auto">
        <a:xfrm>
          <a:off x="2000250" y="358692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579</xdr:row>
      <xdr:rowOff>0</xdr:rowOff>
    </xdr:from>
    <xdr:to>
      <xdr:col>2</xdr:col>
      <xdr:colOff>0</xdr:colOff>
      <xdr:row>580</xdr:row>
      <xdr:rowOff>0</xdr:rowOff>
    </xdr:to>
    <xdr:pic>
      <xdr:nvPicPr>
        <xdr:cNvPr id="1460" name="Picture 436"/>
        <xdr:cNvPicPr>
          <a:picLocks noChangeAspect="1"/>
        </xdr:cNvPicPr>
      </xdr:nvPicPr>
      <xdr:blipFill>
        <a:blip xmlns:r="http://schemas.openxmlformats.org/officeDocument/2006/relationships" r:embed="rId436" cstate="print"/>
        <a:srcRect/>
        <a:stretch>
          <a:fillRect/>
        </a:stretch>
      </xdr:blipFill>
      <xdr:spPr bwMode="auto">
        <a:xfrm>
          <a:off x="2000250" y="359321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580</xdr:row>
      <xdr:rowOff>0</xdr:rowOff>
    </xdr:from>
    <xdr:to>
      <xdr:col>2</xdr:col>
      <xdr:colOff>0</xdr:colOff>
      <xdr:row>581</xdr:row>
      <xdr:rowOff>0</xdr:rowOff>
    </xdr:to>
    <xdr:pic>
      <xdr:nvPicPr>
        <xdr:cNvPr id="1461" name="Picture 437"/>
        <xdr:cNvPicPr>
          <a:picLocks noChangeAspect="1"/>
        </xdr:cNvPicPr>
      </xdr:nvPicPr>
      <xdr:blipFill>
        <a:blip xmlns:r="http://schemas.openxmlformats.org/officeDocument/2006/relationships" r:embed="rId437" cstate="print"/>
        <a:srcRect/>
        <a:stretch>
          <a:fillRect/>
        </a:stretch>
      </xdr:blipFill>
      <xdr:spPr bwMode="auto">
        <a:xfrm>
          <a:off x="2000250" y="359949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2</xdr:col>
      <xdr:colOff>0</xdr:colOff>
      <xdr:row>582</xdr:row>
      <xdr:rowOff>0</xdr:rowOff>
    </xdr:to>
    <xdr:pic>
      <xdr:nvPicPr>
        <xdr:cNvPr id="1462" name="Picture 438"/>
        <xdr:cNvPicPr>
          <a:picLocks noChangeAspect="1"/>
        </xdr:cNvPicPr>
      </xdr:nvPicPr>
      <xdr:blipFill>
        <a:blip xmlns:r="http://schemas.openxmlformats.org/officeDocument/2006/relationships" r:embed="rId438" cstate="print"/>
        <a:srcRect/>
        <a:stretch>
          <a:fillRect/>
        </a:stretch>
      </xdr:blipFill>
      <xdr:spPr bwMode="auto">
        <a:xfrm>
          <a:off x="2000250" y="360578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2</xdr:col>
      <xdr:colOff>0</xdr:colOff>
      <xdr:row>583</xdr:row>
      <xdr:rowOff>0</xdr:rowOff>
    </xdr:to>
    <xdr:pic>
      <xdr:nvPicPr>
        <xdr:cNvPr id="1463" name="Picture 439"/>
        <xdr:cNvPicPr>
          <a:picLocks noChangeAspect="1"/>
        </xdr:cNvPicPr>
      </xdr:nvPicPr>
      <xdr:blipFill>
        <a:blip xmlns:r="http://schemas.openxmlformats.org/officeDocument/2006/relationships" r:embed="rId439" cstate="print"/>
        <a:srcRect/>
        <a:stretch>
          <a:fillRect/>
        </a:stretch>
      </xdr:blipFill>
      <xdr:spPr bwMode="auto">
        <a:xfrm>
          <a:off x="2000250" y="361207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583</xdr:row>
      <xdr:rowOff>0</xdr:rowOff>
    </xdr:from>
    <xdr:to>
      <xdr:col>2</xdr:col>
      <xdr:colOff>0</xdr:colOff>
      <xdr:row>584</xdr:row>
      <xdr:rowOff>0</xdr:rowOff>
    </xdr:to>
    <xdr:pic>
      <xdr:nvPicPr>
        <xdr:cNvPr id="1464" name="Picture 440"/>
        <xdr:cNvPicPr>
          <a:picLocks noChangeAspect="1"/>
        </xdr:cNvPicPr>
      </xdr:nvPicPr>
      <xdr:blipFill>
        <a:blip xmlns:r="http://schemas.openxmlformats.org/officeDocument/2006/relationships" r:embed="rId440" cstate="print"/>
        <a:srcRect/>
        <a:stretch>
          <a:fillRect/>
        </a:stretch>
      </xdr:blipFill>
      <xdr:spPr bwMode="auto">
        <a:xfrm>
          <a:off x="2000250" y="361835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2</xdr:col>
      <xdr:colOff>0</xdr:colOff>
      <xdr:row>586</xdr:row>
      <xdr:rowOff>0</xdr:rowOff>
    </xdr:to>
    <xdr:pic>
      <xdr:nvPicPr>
        <xdr:cNvPr id="1465" name="Picture 441"/>
        <xdr:cNvPicPr>
          <a:picLocks noChangeAspect="1"/>
        </xdr:cNvPicPr>
      </xdr:nvPicPr>
      <xdr:blipFill>
        <a:blip xmlns:r="http://schemas.openxmlformats.org/officeDocument/2006/relationships" r:embed="rId441" cstate="print"/>
        <a:srcRect/>
        <a:stretch>
          <a:fillRect/>
        </a:stretch>
      </xdr:blipFill>
      <xdr:spPr bwMode="auto">
        <a:xfrm>
          <a:off x="2000250" y="363093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586</xdr:row>
      <xdr:rowOff>0</xdr:rowOff>
    </xdr:from>
    <xdr:to>
      <xdr:col>2</xdr:col>
      <xdr:colOff>0</xdr:colOff>
      <xdr:row>587</xdr:row>
      <xdr:rowOff>0</xdr:rowOff>
    </xdr:to>
    <xdr:pic>
      <xdr:nvPicPr>
        <xdr:cNvPr id="1466" name="Picture 442"/>
        <xdr:cNvPicPr>
          <a:picLocks noChangeAspect="1"/>
        </xdr:cNvPicPr>
      </xdr:nvPicPr>
      <xdr:blipFill>
        <a:blip xmlns:r="http://schemas.openxmlformats.org/officeDocument/2006/relationships" r:embed="rId442" cstate="print"/>
        <a:srcRect/>
        <a:stretch>
          <a:fillRect/>
        </a:stretch>
      </xdr:blipFill>
      <xdr:spPr bwMode="auto">
        <a:xfrm>
          <a:off x="2000250" y="363721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589</xdr:row>
      <xdr:rowOff>0</xdr:rowOff>
    </xdr:from>
    <xdr:to>
      <xdr:col>2</xdr:col>
      <xdr:colOff>0</xdr:colOff>
      <xdr:row>590</xdr:row>
      <xdr:rowOff>0</xdr:rowOff>
    </xdr:to>
    <xdr:pic>
      <xdr:nvPicPr>
        <xdr:cNvPr id="1467" name="Picture 443"/>
        <xdr:cNvPicPr>
          <a:picLocks noChangeAspect="1"/>
        </xdr:cNvPicPr>
      </xdr:nvPicPr>
      <xdr:blipFill>
        <a:blip xmlns:r="http://schemas.openxmlformats.org/officeDocument/2006/relationships" r:embed="rId443" cstate="print"/>
        <a:srcRect/>
        <a:stretch>
          <a:fillRect/>
        </a:stretch>
      </xdr:blipFill>
      <xdr:spPr bwMode="auto">
        <a:xfrm>
          <a:off x="2000250" y="365607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590</xdr:row>
      <xdr:rowOff>0</xdr:rowOff>
    </xdr:from>
    <xdr:to>
      <xdr:col>2</xdr:col>
      <xdr:colOff>0</xdr:colOff>
      <xdr:row>591</xdr:row>
      <xdr:rowOff>0</xdr:rowOff>
    </xdr:to>
    <xdr:pic>
      <xdr:nvPicPr>
        <xdr:cNvPr id="1468" name="Picture 444"/>
        <xdr:cNvPicPr>
          <a:picLocks noChangeAspect="1"/>
        </xdr:cNvPicPr>
      </xdr:nvPicPr>
      <xdr:blipFill>
        <a:blip xmlns:r="http://schemas.openxmlformats.org/officeDocument/2006/relationships" r:embed="rId444" cstate="print"/>
        <a:srcRect/>
        <a:stretch>
          <a:fillRect/>
        </a:stretch>
      </xdr:blipFill>
      <xdr:spPr bwMode="auto">
        <a:xfrm>
          <a:off x="2000250" y="366236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592</xdr:row>
      <xdr:rowOff>0</xdr:rowOff>
    </xdr:from>
    <xdr:to>
      <xdr:col>2</xdr:col>
      <xdr:colOff>0</xdr:colOff>
      <xdr:row>593</xdr:row>
      <xdr:rowOff>0</xdr:rowOff>
    </xdr:to>
    <xdr:pic>
      <xdr:nvPicPr>
        <xdr:cNvPr id="1469" name="Picture 445"/>
        <xdr:cNvPicPr>
          <a:picLocks noChangeAspect="1"/>
        </xdr:cNvPicPr>
      </xdr:nvPicPr>
      <xdr:blipFill>
        <a:blip xmlns:r="http://schemas.openxmlformats.org/officeDocument/2006/relationships" r:embed="rId445" cstate="print"/>
        <a:srcRect/>
        <a:stretch>
          <a:fillRect/>
        </a:stretch>
      </xdr:blipFill>
      <xdr:spPr bwMode="auto">
        <a:xfrm>
          <a:off x="2000250" y="367493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593</xdr:row>
      <xdr:rowOff>0</xdr:rowOff>
    </xdr:from>
    <xdr:to>
      <xdr:col>2</xdr:col>
      <xdr:colOff>0</xdr:colOff>
      <xdr:row>594</xdr:row>
      <xdr:rowOff>0</xdr:rowOff>
    </xdr:to>
    <xdr:pic>
      <xdr:nvPicPr>
        <xdr:cNvPr id="1470" name="Picture 446"/>
        <xdr:cNvPicPr>
          <a:picLocks noChangeAspect="1"/>
        </xdr:cNvPicPr>
      </xdr:nvPicPr>
      <xdr:blipFill>
        <a:blip xmlns:r="http://schemas.openxmlformats.org/officeDocument/2006/relationships" r:embed="rId446" cstate="print"/>
        <a:srcRect/>
        <a:stretch>
          <a:fillRect/>
        </a:stretch>
      </xdr:blipFill>
      <xdr:spPr bwMode="auto">
        <a:xfrm>
          <a:off x="2000250" y="368122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2</xdr:col>
      <xdr:colOff>0</xdr:colOff>
      <xdr:row>595</xdr:row>
      <xdr:rowOff>0</xdr:rowOff>
    </xdr:to>
    <xdr:pic>
      <xdr:nvPicPr>
        <xdr:cNvPr id="1471" name="Picture 447"/>
        <xdr:cNvPicPr>
          <a:picLocks noChangeAspect="1"/>
        </xdr:cNvPicPr>
      </xdr:nvPicPr>
      <xdr:blipFill>
        <a:blip xmlns:r="http://schemas.openxmlformats.org/officeDocument/2006/relationships" r:embed="rId447" cstate="print"/>
        <a:srcRect/>
        <a:stretch>
          <a:fillRect/>
        </a:stretch>
      </xdr:blipFill>
      <xdr:spPr bwMode="auto">
        <a:xfrm>
          <a:off x="2000250" y="368750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2</xdr:col>
      <xdr:colOff>0</xdr:colOff>
      <xdr:row>596</xdr:row>
      <xdr:rowOff>0</xdr:rowOff>
    </xdr:to>
    <xdr:pic>
      <xdr:nvPicPr>
        <xdr:cNvPr id="1472" name="Picture 448"/>
        <xdr:cNvPicPr>
          <a:picLocks noChangeAspect="1"/>
        </xdr:cNvPicPr>
      </xdr:nvPicPr>
      <xdr:blipFill>
        <a:blip xmlns:r="http://schemas.openxmlformats.org/officeDocument/2006/relationships" r:embed="rId448" cstate="print"/>
        <a:srcRect/>
        <a:stretch>
          <a:fillRect/>
        </a:stretch>
      </xdr:blipFill>
      <xdr:spPr bwMode="auto">
        <a:xfrm>
          <a:off x="2000250" y="369379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596</xdr:row>
      <xdr:rowOff>0</xdr:rowOff>
    </xdr:from>
    <xdr:to>
      <xdr:col>2</xdr:col>
      <xdr:colOff>0</xdr:colOff>
      <xdr:row>597</xdr:row>
      <xdr:rowOff>0</xdr:rowOff>
    </xdr:to>
    <xdr:pic>
      <xdr:nvPicPr>
        <xdr:cNvPr id="1473" name="Picture 449"/>
        <xdr:cNvPicPr>
          <a:picLocks noChangeAspect="1"/>
        </xdr:cNvPicPr>
      </xdr:nvPicPr>
      <xdr:blipFill>
        <a:blip xmlns:r="http://schemas.openxmlformats.org/officeDocument/2006/relationships" r:embed="rId449" cstate="print"/>
        <a:srcRect/>
        <a:stretch>
          <a:fillRect/>
        </a:stretch>
      </xdr:blipFill>
      <xdr:spPr bwMode="auto">
        <a:xfrm>
          <a:off x="2000250" y="370008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597</xdr:row>
      <xdr:rowOff>0</xdr:rowOff>
    </xdr:from>
    <xdr:to>
      <xdr:col>2</xdr:col>
      <xdr:colOff>0</xdr:colOff>
      <xdr:row>598</xdr:row>
      <xdr:rowOff>0</xdr:rowOff>
    </xdr:to>
    <xdr:pic>
      <xdr:nvPicPr>
        <xdr:cNvPr id="1474" name="Picture 450"/>
        <xdr:cNvPicPr>
          <a:picLocks noChangeAspect="1"/>
        </xdr:cNvPicPr>
      </xdr:nvPicPr>
      <xdr:blipFill>
        <a:blip xmlns:r="http://schemas.openxmlformats.org/officeDocument/2006/relationships" r:embed="rId450" cstate="print"/>
        <a:srcRect/>
        <a:stretch>
          <a:fillRect/>
        </a:stretch>
      </xdr:blipFill>
      <xdr:spPr bwMode="auto">
        <a:xfrm>
          <a:off x="2000250" y="370636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598</xdr:row>
      <xdr:rowOff>0</xdr:rowOff>
    </xdr:from>
    <xdr:to>
      <xdr:col>2</xdr:col>
      <xdr:colOff>0</xdr:colOff>
      <xdr:row>599</xdr:row>
      <xdr:rowOff>0</xdr:rowOff>
    </xdr:to>
    <xdr:pic>
      <xdr:nvPicPr>
        <xdr:cNvPr id="1475" name="Picture 451"/>
        <xdr:cNvPicPr>
          <a:picLocks noChangeAspect="1"/>
        </xdr:cNvPicPr>
      </xdr:nvPicPr>
      <xdr:blipFill>
        <a:blip xmlns:r="http://schemas.openxmlformats.org/officeDocument/2006/relationships" r:embed="rId451" cstate="print"/>
        <a:srcRect/>
        <a:stretch>
          <a:fillRect/>
        </a:stretch>
      </xdr:blipFill>
      <xdr:spPr bwMode="auto">
        <a:xfrm>
          <a:off x="2000250" y="371265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2</xdr:col>
      <xdr:colOff>0</xdr:colOff>
      <xdr:row>602</xdr:row>
      <xdr:rowOff>0</xdr:rowOff>
    </xdr:to>
    <xdr:pic>
      <xdr:nvPicPr>
        <xdr:cNvPr id="1476" name="Picture 452"/>
        <xdr:cNvPicPr>
          <a:picLocks noChangeAspect="1"/>
        </xdr:cNvPicPr>
      </xdr:nvPicPr>
      <xdr:blipFill>
        <a:blip xmlns:r="http://schemas.openxmlformats.org/officeDocument/2006/relationships" r:embed="rId452" cstate="print"/>
        <a:srcRect/>
        <a:stretch>
          <a:fillRect/>
        </a:stretch>
      </xdr:blipFill>
      <xdr:spPr bwMode="auto">
        <a:xfrm>
          <a:off x="2000250" y="373151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2</xdr:col>
      <xdr:colOff>0</xdr:colOff>
      <xdr:row>603</xdr:row>
      <xdr:rowOff>0</xdr:rowOff>
    </xdr:to>
    <xdr:pic>
      <xdr:nvPicPr>
        <xdr:cNvPr id="1477" name="Picture 453"/>
        <xdr:cNvPicPr>
          <a:picLocks noChangeAspect="1"/>
        </xdr:cNvPicPr>
      </xdr:nvPicPr>
      <xdr:blipFill>
        <a:blip xmlns:r="http://schemas.openxmlformats.org/officeDocument/2006/relationships" r:embed="rId453" cstate="print"/>
        <a:srcRect/>
        <a:stretch>
          <a:fillRect/>
        </a:stretch>
      </xdr:blipFill>
      <xdr:spPr bwMode="auto">
        <a:xfrm>
          <a:off x="2000250" y="373780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603</xdr:row>
      <xdr:rowOff>0</xdr:rowOff>
    </xdr:from>
    <xdr:to>
      <xdr:col>2</xdr:col>
      <xdr:colOff>0</xdr:colOff>
      <xdr:row>604</xdr:row>
      <xdr:rowOff>0</xdr:rowOff>
    </xdr:to>
    <xdr:pic>
      <xdr:nvPicPr>
        <xdr:cNvPr id="1478" name="Picture 454"/>
        <xdr:cNvPicPr>
          <a:picLocks noChangeAspect="1"/>
        </xdr:cNvPicPr>
      </xdr:nvPicPr>
      <xdr:blipFill>
        <a:blip xmlns:r="http://schemas.openxmlformats.org/officeDocument/2006/relationships" r:embed="rId454" cstate="print"/>
        <a:srcRect/>
        <a:stretch>
          <a:fillRect/>
        </a:stretch>
      </xdr:blipFill>
      <xdr:spPr bwMode="auto">
        <a:xfrm>
          <a:off x="2000250" y="374408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2</xdr:col>
      <xdr:colOff>0</xdr:colOff>
      <xdr:row>607</xdr:row>
      <xdr:rowOff>0</xdr:rowOff>
    </xdr:to>
    <xdr:pic>
      <xdr:nvPicPr>
        <xdr:cNvPr id="1479" name="Picture 455"/>
        <xdr:cNvPicPr>
          <a:picLocks noChangeAspect="1"/>
        </xdr:cNvPicPr>
      </xdr:nvPicPr>
      <xdr:blipFill>
        <a:blip xmlns:r="http://schemas.openxmlformats.org/officeDocument/2006/relationships" r:embed="rId455" cstate="print"/>
        <a:srcRect/>
        <a:stretch>
          <a:fillRect/>
        </a:stretch>
      </xdr:blipFill>
      <xdr:spPr bwMode="auto">
        <a:xfrm>
          <a:off x="2000250" y="376294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2</xdr:col>
      <xdr:colOff>0</xdr:colOff>
      <xdr:row>609</xdr:row>
      <xdr:rowOff>0</xdr:rowOff>
    </xdr:to>
    <xdr:pic>
      <xdr:nvPicPr>
        <xdr:cNvPr id="1480" name="Picture 456"/>
        <xdr:cNvPicPr>
          <a:picLocks noChangeAspect="1"/>
        </xdr:cNvPicPr>
      </xdr:nvPicPr>
      <xdr:blipFill>
        <a:blip xmlns:r="http://schemas.openxmlformats.org/officeDocument/2006/relationships" r:embed="rId456" cstate="print"/>
        <a:srcRect/>
        <a:stretch>
          <a:fillRect/>
        </a:stretch>
      </xdr:blipFill>
      <xdr:spPr bwMode="auto">
        <a:xfrm>
          <a:off x="2000250" y="377551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2</xdr:col>
      <xdr:colOff>0</xdr:colOff>
      <xdr:row>610</xdr:row>
      <xdr:rowOff>0</xdr:rowOff>
    </xdr:to>
    <xdr:pic>
      <xdr:nvPicPr>
        <xdr:cNvPr id="1481" name="Picture 457"/>
        <xdr:cNvPicPr>
          <a:picLocks noChangeAspect="1"/>
        </xdr:cNvPicPr>
      </xdr:nvPicPr>
      <xdr:blipFill>
        <a:blip xmlns:r="http://schemas.openxmlformats.org/officeDocument/2006/relationships" r:embed="rId457" cstate="print"/>
        <a:srcRect/>
        <a:stretch>
          <a:fillRect/>
        </a:stretch>
      </xdr:blipFill>
      <xdr:spPr bwMode="auto">
        <a:xfrm>
          <a:off x="2000250" y="378180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610</xdr:row>
      <xdr:rowOff>0</xdr:rowOff>
    </xdr:from>
    <xdr:to>
      <xdr:col>2</xdr:col>
      <xdr:colOff>0</xdr:colOff>
      <xdr:row>611</xdr:row>
      <xdr:rowOff>0</xdr:rowOff>
    </xdr:to>
    <xdr:pic>
      <xdr:nvPicPr>
        <xdr:cNvPr id="1482" name="Picture 458"/>
        <xdr:cNvPicPr>
          <a:picLocks noChangeAspect="1"/>
        </xdr:cNvPicPr>
      </xdr:nvPicPr>
      <xdr:blipFill>
        <a:blip xmlns:r="http://schemas.openxmlformats.org/officeDocument/2006/relationships" r:embed="rId458" cstate="print"/>
        <a:srcRect/>
        <a:stretch>
          <a:fillRect/>
        </a:stretch>
      </xdr:blipFill>
      <xdr:spPr bwMode="auto">
        <a:xfrm>
          <a:off x="2000250" y="378809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2</xdr:col>
      <xdr:colOff>0</xdr:colOff>
      <xdr:row>612</xdr:row>
      <xdr:rowOff>0</xdr:rowOff>
    </xdr:to>
    <xdr:pic>
      <xdr:nvPicPr>
        <xdr:cNvPr id="1483" name="Picture 459"/>
        <xdr:cNvPicPr>
          <a:picLocks noChangeAspect="1"/>
        </xdr:cNvPicPr>
      </xdr:nvPicPr>
      <xdr:blipFill>
        <a:blip xmlns:r="http://schemas.openxmlformats.org/officeDocument/2006/relationships" r:embed="rId459" cstate="print"/>
        <a:srcRect/>
        <a:stretch>
          <a:fillRect/>
        </a:stretch>
      </xdr:blipFill>
      <xdr:spPr bwMode="auto">
        <a:xfrm>
          <a:off x="2000250" y="379437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2</xdr:col>
      <xdr:colOff>0</xdr:colOff>
      <xdr:row>614</xdr:row>
      <xdr:rowOff>0</xdr:rowOff>
    </xdr:to>
    <xdr:pic>
      <xdr:nvPicPr>
        <xdr:cNvPr id="1484" name="Picture 460"/>
        <xdr:cNvPicPr>
          <a:picLocks noChangeAspect="1"/>
        </xdr:cNvPicPr>
      </xdr:nvPicPr>
      <xdr:blipFill>
        <a:blip xmlns:r="http://schemas.openxmlformats.org/officeDocument/2006/relationships" r:embed="rId460" cstate="print"/>
        <a:srcRect/>
        <a:stretch>
          <a:fillRect/>
        </a:stretch>
      </xdr:blipFill>
      <xdr:spPr bwMode="auto">
        <a:xfrm>
          <a:off x="2000250" y="380695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2</xdr:col>
      <xdr:colOff>0</xdr:colOff>
      <xdr:row>615</xdr:row>
      <xdr:rowOff>0</xdr:rowOff>
    </xdr:to>
    <xdr:pic>
      <xdr:nvPicPr>
        <xdr:cNvPr id="1485" name="Picture 461"/>
        <xdr:cNvPicPr>
          <a:picLocks noChangeAspect="1"/>
        </xdr:cNvPicPr>
      </xdr:nvPicPr>
      <xdr:blipFill>
        <a:blip xmlns:r="http://schemas.openxmlformats.org/officeDocument/2006/relationships" r:embed="rId461" cstate="print"/>
        <a:srcRect/>
        <a:stretch>
          <a:fillRect/>
        </a:stretch>
      </xdr:blipFill>
      <xdr:spPr bwMode="auto">
        <a:xfrm>
          <a:off x="2000250" y="381323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2</xdr:col>
      <xdr:colOff>0</xdr:colOff>
      <xdr:row>618</xdr:row>
      <xdr:rowOff>0</xdr:rowOff>
    </xdr:to>
    <xdr:pic>
      <xdr:nvPicPr>
        <xdr:cNvPr id="1486" name="Picture 462"/>
        <xdr:cNvPicPr>
          <a:picLocks noChangeAspect="1"/>
        </xdr:cNvPicPr>
      </xdr:nvPicPr>
      <xdr:blipFill>
        <a:blip xmlns:r="http://schemas.openxmlformats.org/officeDocument/2006/relationships" r:embed="rId462" cstate="print"/>
        <a:srcRect/>
        <a:stretch>
          <a:fillRect/>
        </a:stretch>
      </xdr:blipFill>
      <xdr:spPr bwMode="auto">
        <a:xfrm>
          <a:off x="2000250" y="383209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2</xdr:col>
      <xdr:colOff>0</xdr:colOff>
      <xdr:row>619</xdr:row>
      <xdr:rowOff>0</xdr:rowOff>
    </xdr:to>
    <xdr:pic>
      <xdr:nvPicPr>
        <xdr:cNvPr id="1487" name="Picture 463"/>
        <xdr:cNvPicPr>
          <a:picLocks noChangeAspect="1"/>
        </xdr:cNvPicPr>
      </xdr:nvPicPr>
      <xdr:blipFill>
        <a:blip xmlns:r="http://schemas.openxmlformats.org/officeDocument/2006/relationships" r:embed="rId463" cstate="print"/>
        <a:srcRect/>
        <a:stretch>
          <a:fillRect/>
        </a:stretch>
      </xdr:blipFill>
      <xdr:spPr bwMode="auto">
        <a:xfrm>
          <a:off x="2000250" y="383838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2</xdr:col>
      <xdr:colOff>0</xdr:colOff>
      <xdr:row>620</xdr:row>
      <xdr:rowOff>0</xdr:rowOff>
    </xdr:to>
    <xdr:pic>
      <xdr:nvPicPr>
        <xdr:cNvPr id="1488" name="Picture 464"/>
        <xdr:cNvPicPr>
          <a:picLocks noChangeAspect="1"/>
        </xdr:cNvPicPr>
      </xdr:nvPicPr>
      <xdr:blipFill>
        <a:blip xmlns:r="http://schemas.openxmlformats.org/officeDocument/2006/relationships" r:embed="rId464" cstate="print"/>
        <a:srcRect/>
        <a:stretch>
          <a:fillRect/>
        </a:stretch>
      </xdr:blipFill>
      <xdr:spPr bwMode="auto">
        <a:xfrm>
          <a:off x="2000250" y="384467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623</xdr:row>
      <xdr:rowOff>0</xdr:rowOff>
    </xdr:from>
    <xdr:to>
      <xdr:col>2</xdr:col>
      <xdr:colOff>0</xdr:colOff>
      <xdr:row>624</xdr:row>
      <xdr:rowOff>0</xdr:rowOff>
    </xdr:to>
    <xdr:pic>
      <xdr:nvPicPr>
        <xdr:cNvPr id="1489" name="Picture 465"/>
        <xdr:cNvPicPr>
          <a:picLocks noChangeAspect="1"/>
        </xdr:cNvPicPr>
      </xdr:nvPicPr>
      <xdr:blipFill>
        <a:blip xmlns:r="http://schemas.openxmlformats.org/officeDocument/2006/relationships" r:embed="rId465" cstate="print"/>
        <a:srcRect/>
        <a:stretch>
          <a:fillRect/>
        </a:stretch>
      </xdr:blipFill>
      <xdr:spPr bwMode="auto">
        <a:xfrm>
          <a:off x="2000250" y="386981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624</xdr:row>
      <xdr:rowOff>0</xdr:rowOff>
    </xdr:from>
    <xdr:to>
      <xdr:col>2</xdr:col>
      <xdr:colOff>0</xdr:colOff>
      <xdr:row>625</xdr:row>
      <xdr:rowOff>0</xdr:rowOff>
    </xdr:to>
    <xdr:pic>
      <xdr:nvPicPr>
        <xdr:cNvPr id="1490" name="Picture 466"/>
        <xdr:cNvPicPr>
          <a:picLocks noChangeAspect="1"/>
        </xdr:cNvPicPr>
      </xdr:nvPicPr>
      <xdr:blipFill>
        <a:blip xmlns:r="http://schemas.openxmlformats.org/officeDocument/2006/relationships" r:embed="rId466" cstate="print"/>
        <a:srcRect/>
        <a:stretch>
          <a:fillRect/>
        </a:stretch>
      </xdr:blipFill>
      <xdr:spPr bwMode="auto">
        <a:xfrm>
          <a:off x="2000250" y="387610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626</xdr:row>
      <xdr:rowOff>0</xdr:rowOff>
    </xdr:from>
    <xdr:to>
      <xdr:col>2</xdr:col>
      <xdr:colOff>0</xdr:colOff>
      <xdr:row>627</xdr:row>
      <xdr:rowOff>0</xdr:rowOff>
    </xdr:to>
    <xdr:pic>
      <xdr:nvPicPr>
        <xdr:cNvPr id="1491" name="Picture 467"/>
        <xdr:cNvPicPr>
          <a:picLocks noChangeAspect="1"/>
        </xdr:cNvPicPr>
      </xdr:nvPicPr>
      <xdr:blipFill>
        <a:blip xmlns:r="http://schemas.openxmlformats.org/officeDocument/2006/relationships" r:embed="rId467" cstate="print"/>
        <a:srcRect/>
        <a:stretch>
          <a:fillRect/>
        </a:stretch>
      </xdr:blipFill>
      <xdr:spPr bwMode="auto">
        <a:xfrm>
          <a:off x="2000250" y="388867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630</xdr:row>
      <xdr:rowOff>0</xdr:rowOff>
    </xdr:from>
    <xdr:to>
      <xdr:col>2</xdr:col>
      <xdr:colOff>0</xdr:colOff>
      <xdr:row>631</xdr:row>
      <xdr:rowOff>0</xdr:rowOff>
    </xdr:to>
    <xdr:pic>
      <xdr:nvPicPr>
        <xdr:cNvPr id="1492" name="Picture 468"/>
        <xdr:cNvPicPr>
          <a:picLocks noChangeAspect="1"/>
        </xdr:cNvPicPr>
      </xdr:nvPicPr>
      <xdr:blipFill>
        <a:blip xmlns:r="http://schemas.openxmlformats.org/officeDocument/2006/relationships" r:embed="rId468" cstate="print"/>
        <a:srcRect/>
        <a:stretch>
          <a:fillRect/>
        </a:stretch>
      </xdr:blipFill>
      <xdr:spPr bwMode="auto">
        <a:xfrm>
          <a:off x="2000250" y="391382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631</xdr:row>
      <xdr:rowOff>0</xdr:rowOff>
    </xdr:from>
    <xdr:to>
      <xdr:col>2</xdr:col>
      <xdr:colOff>0</xdr:colOff>
      <xdr:row>632</xdr:row>
      <xdr:rowOff>0</xdr:rowOff>
    </xdr:to>
    <xdr:pic>
      <xdr:nvPicPr>
        <xdr:cNvPr id="1493" name="Picture 469"/>
        <xdr:cNvPicPr>
          <a:picLocks noChangeAspect="1"/>
        </xdr:cNvPicPr>
      </xdr:nvPicPr>
      <xdr:blipFill>
        <a:blip xmlns:r="http://schemas.openxmlformats.org/officeDocument/2006/relationships" r:embed="rId469" cstate="print"/>
        <a:srcRect/>
        <a:stretch>
          <a:fillRect/>
        </a:stretch>
      </xdr:blipFill>
      <xdr:spPr bwMode="auto">
        <a:xfrm>
          <a:off x="2000250" y="392010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632</xdr:row>
      <xdr:rowOff>0</xdr:rowOff>
    </xdr:from>
    <xdr:to>
      <xdr:col>2</xdr:col>
      <xdr:colOff>0</xdr:colOff>
      <xdr:row>633</xdr:row>
      <xdr:rowOff>0</xdr:rowOff>
    </xdr:to>
    <xdr:pic>
      <xdr:nvPicPr>
        <xdr:cNvPr id="1494" name="Picture 470"/>
        <xdr:cNvPicPr>
          <a:picLocks noChangeAspect="1"/>
        </xdr:cNvPicPr>
      </xdr:nvPicPr>
      <xdr:blipFill>
        <a:blip xmlns:r="http://schemas.openxmlformats.org/officeDocument/2006/relationships" r:embed="rId470" cstate="print"/>
        <a:srcRect/>
        <a:stretch>
          <a:fillRect/>
        </a:stretch>
      </xdr:blipFill>
      <xdr:spPr bwMode="auto">
        <a:xfrm>
          <a:off x="2000250" y="392639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0</xdr:colOff>
      <xdr:row>634</xdr:row>
      <xdr:rowOff>0</xdr:rowOff>
    </xdr:to>
    <xdr:pic>
      <xdr:nvPicPr>
        <xdr:cNvPr id="1495" name="Picture 471"/>
        <xdr:cNvPicPr>
          <a:picLocks noChangeAspect="1"/>
        </xdr:cNvPicPr>
      </xdr:nvPicPr>
      <xdr:blipFill>
        <a:blip xmlns:r="http://schemas.openxmlformats.org/officeDocument/2006/relationships" r:embed="rId471" cstate="print"/>
        <a:srcRect/>
        <a:stretch>
          <a:fillRect/>
        </a:stretch>
      </xdr:blipFill>
      <xdr:spPr bwMode="auto">
        <a:xfrm>
          <a:off x="2000250" y="393268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2</xdr:col>
      <xdr:colOff>0</xdr:colOff>
      <xdr:row>635</xdr:row>
      <xdr:rowOff>0</xdr:rowOff>
    </xdr:to>
    <xdr:pic>
      <xdr:nvPicPr>
        <xdr:cNvPr id="1496" name="Picture 472"/>
        <xdr:cNvPicPr>
          <a:picLocks noChangeAspect="1"/>
        </xdr:cNvPicPr>
      </xdr:nvPicPr>
      <xdr:blipFill>
        <a:blip xmlns:r="http://schemas.openxmlformats.org/officeDocument/2006/relationships" r:embed="rId472" cstate="print"/>
        <a:srcRect/>
        <a:stretch>
          <a:fillRect/>
        </a:stretch>
      </xdr:blipFill>
      <xdr:spPr bwMode="auto">
        <a:xfrm>
          <a:off x="2000250" y="393896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2</xdr:col>
      <xdr:colOff>0</xdr:colOff>
      <xdr:row>637</xdr:row>
      <xdr:rowOff>0</xdr:rowOff>
    </xdr:to>
    <xdr:pic>
      <xdr:nvPicPr>
        <xdr:cNvPr id="1497" name="Picture 473"/>
        <xdr:cNvPicPr>
          <a:picLocks noChangeAspect="1"/>
        </xdr:cNvPicPr>
      </xdr:nvPicPr>
      <xdr:blipFill>
        <a:blip xmlns:r="http://schemas.openxmlformats.org/officeDocument/2006/relationships" r:embed="rId473" cstate="print"/>
        <a:srcRect/>
        <a:stretch>
          <a:fillRect/>
        </a:stretch>
      </xdr:blipFill>
      <xdr:spPr bwMode="auto">
        <a:xfrm>
          <a:off x="2000250" y="395154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2</xdr:col>
      <xdr:colOff>0</xdr:colOff>
      <xdr:row>639</xdr:row>
      <xdr:rowOff>0</xdr:rowOff>
    </xdr:to>
    <xdr:pic>
      <xdr:nvPicPr>
        <xdr:cNvPr id="1498" name="Picture 474"/>
        <xdr:cNvPicPr>
          <a:picLocks noChangeAspect="1"/>
        </xdr:cNvPicPr>
      </xdr:nvPicPr>
      <xdr:blipFill>
        <a:blip xmlns:r="http://schemas.openxmlformats.org/officeDocument/2006/relationships" r:embed="rId474" cstate="print"/>
        <a:srcRect/>
        <a:stretch>
          <a:fillRect/>
        </a:stretch>
      </xdr:blipFill>
      <xdr:spPr bwMode="auto">
        <a:xfrm>
          <a:off x="2000250" y="396411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2</xdr:col>
      <xdr:colOff>0</xdr:colOff>
      <xdr:row>640</xdr:row>
      <xdr:rowOff>0</xdr:rowOff>
    </xdr:to>
    <xdr:pic>
      <xdr:nvPicPr>
        <xdr:cNvPr id="1499" name="Picture 475"/>
        <xdr:cNvPicPr>
          <a:picLocks noChangeAspect="1"/>
        </xdr:cNvPicPr>
      </xdr:nvPicPr>
      <xdr:blipFill>
        <a:blip xmlns:r="http://schemas.openxmlformats.org/officeDocument/2006/relationships" r:embed="rId475" cstate="print"/>
        <a:srcRect/>
        <a:stretch>
          <a:fillRect/>
        </a:stretch>
      </xdr:blipFill>
      <xdr:spPr bwMode="auto">
        <a:xfrm>
          <a:off x="2000250" y="397040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2</xdr:col>
      <xdr:colOff>0</xdr:colOff>
      <xdr:row>641</xdr:row>
      <xdr:rowOff>0</xdr:rowOff>
    </xdr:to>
    <xdr:pic>
      <xdr:nvPicPr>
        <xdr:cNvPr id="1500" name="Picture 476"/>
        <xdr:cNvPicPr>
          <a:picLocks noChangeAspect="1"/>
        </xdr:cNvPicPr>
      </xdr:nvPicPr>
      <xdr:blipFill>
        <a:blip xmlns:r="http://schemas.openxmlformats.org/officeDocument/2006/relationships" r:embed="rId476" cstate="print"/>
        <a:srcRect/>
        <a:stretch>
          <a:fillRect/>
        </a:stretch>
      </xdr:blipFill>
      <xdr:spPr bwMode="auto">
        <a:xfrm>
          <a:off x="2000250" y="397668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2</xdr:col>
      <xdr:colOff>0</xdr:colOff>
      <xdr:row>644</xdr:row>
      <xdr:rowOff>0</xdr:rowOff>
    </xdr:to>
    <xdr:pic>
      <xdr:nvPicPr>
        <xdr:cNvPr id="1501" name="Picture 477"/>
        <xdr:cNvPicPr>
          <a:picLocks noChangeAspect="1"/>
        </xdr:cNvPicPr>
      </xdr:nvPicPr>
      <xdr:blipFill>
        <a:blip xmlns:r="http://schemas.openxmlformats.org/officeDocument/2006/relationships" r:embed="rId477" cstate="print"/>
        <a:srcRect/>
        <a:stretch>
          <a:fillRect/>
        </a:stretch>
      </xdr:blipFill>
      <xdr:spPr bwMode="auto">
        <a:xfrm>
          <a:off x="2000250" y="399554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644</xdr:row>
      <xdr:rowOff>0</xdr:rowOff>
    </xdr:from>
    <xdr:to>
      <xdr:col>2</xdr:col>
      <xdr:colOff>0</xdr:colOff>
      <xdr:row>645</xdr:row>
      <xdr:rowOff>0</xdr:rowOff>
    </xdr:to>
    <xdr:pic>
      <xdr:nvPicPr>
        <xdr:cNvPr id="1502" name="Picture 478"/>
        <xdr:cNvPicPr>
          <a:picLocks noChangeAspect="1"/>
        </xdr:cNvPicPr>
      </xdr:nvPicPr>
      <xdr:blipFill>
        <a:blip xmlns:r="http://schemas.openxmlformats.org/officeDocument/2006/relationships" r:embed="rId478" cstate="print"/>
        <a:srcRect/>
        <a:stretch>
          <a:fillRect/>
        </a:stretch>
      </xdr:blipFill>
      <xdr:spPr bwMode="auto">
        <a:xfrm>
          <a:off x="2000250" y="400183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647</xdr:row>
      <xdr:rowOff>0</xdr:rowOff>
    </xdr:from>
    <xdr:to>
      <xdr:col>2</xdr:col>
      <xdr:colOff>0</xdr:colOff>
      <xdr:row>648</xdr:row>
      <xdr:rowOff>0</xdr:rowOff>
    </xdr:to>
    <xdr:pic>
      <xdr:nvPicPr>
        <xdr:cNvPr id="1503" name="Picture 479"/>
        <xdr:cNvPicPr>
          <a:picLocks noChangeAspect="1"/>
        </xdr:cNvPicPr>
      </xdr:nvPicPr>
      <xdr:blipFill>
        <a:blip xmlns:r="http://schemas.openxmlformats.org/officeDocument/2006/relationships" r:embed="rId479" cstate="print"/>
        <a:srcRect/>
        <a:stretch>
          <a:fillRect/>
        </a:stretch>
      </xdr:blipFill>
      <xdr:spPr bwMode="auto">
        <a:xfrm>
          <a:off x="2000250" y="402069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2</xdr:col>
      <xdr:colOff>0</xdr:colOff>
      <xdr:row>651</xdr:row>
      <xdr:rowOff>0</xdr:rowOff>
    </xdr:to>
    <xdr:pic>
      <xdr:nvPicPr>
        <xdr:cNvPr id="1504" name="Picture 480"/>
        <xdr:cNvPicPr>
          <a:picLocks noChangeAspect="1"/>
        </xdr:cNvPicPr>
      </xdr:nvPicPr>
      <xdr:blipFill>
        <a:blip xmlns:r="http://schemas.openxmlformats.org/officeDocument/2006/relationships" r:embed="rId480" cstate="print"/>
        <a:srcRect/>
        <a:stretch>
          <a:fillRect/>
        </a:stretch>
      </xdr:blipFill>
      <xdr:spPr bwMode="auto">
        <a:xfrm>
          <a:off x="2000250" y="403955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651</xdr:row>
      <xdr:rowOff>0</xdr:rowOff>
    </xdr:from>
    <xdr:to>
      <xdr:col>2</xdr:col>
      <xdr:colOff>0</xdr:colOff>
      <xdr:row>652</xdr:row>
      <xdr:rowOff>0</xdr:rowOff>
    </xdr:to>
    <xdr:pic>
      <xdr:nvPicPr>
        <xdr:cNvPr id="1505" name="Picture 481"/>
        <xdr:cNvPicPr>
          <a:picLocks noChangeAspect="1"/>
        </xdr:cNvPicPr>
      </xdr:nvPicPr>
      <xdr:blipFill>
        <a:blip xmlns:r="http://schemas.openxmlformats.org/officeDocument/2006/relationships" r:embed="rId481" cstate="print"/>
        <a:srcRect/>
        <a:stretch>
          <a:fillRect/>
        </a:stretch>
      </xdr:blipFill>
      <xdr:spPr bwMode="auto">
        <a:xfrm>
          <a:off x="2000250" y="404583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2</xdr:col>
      <xdr:colOff>0</xdr:colOff>
      <xdr:row>654</xdr:row>
      <xdr:rowOff>0</xdr:rowOff>
    </xdr:to>
    <xdr:pic>
      <xdr:nvPicPr>
        <xdr:cNvPr id="1506" name="Picture 482"/>
        <xdr:cNvPicPr>
          <a:picLocks noChangeAspect="1"/>
        </xdr:cNvPicPr>
      </xdr:nvPicPr>
      <xdr:blipFill>
        <a:blip xmlns:r="http://schemas.openxmlformats.org/officeDocument/2006/relationships" r:embed="rId482" cstate="print"/>
        <a:srcRect/>
        <a:stretch>
          <a:fillRect/>
        </a:stretch>
      </xdr:blipFill>
      <xdr:spPr bwMode="auto">
        <a:xfrm>
          <a:off x="2000250" y="405841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2</xdr:col>
      <xdr:colOff>0</xdr:colOff>
      <xdr:row>655</xdr:row>
      <xdr:rowOff>0</xdr:rowOff>
    </xdr:to>
    <xdr:pic>
      <xdr:nvPicPr>
        <xdr:cNvPr id="1507" name="Picture 483"/>
        <xdr:cNvPicPr>
          <a:picLocks noChangeAspect="1"/>
        </xdr:cNvPicPr>
      </xdr:nvPicPr>
      <xdr:blipFill>
        <a:blip xmlns:r="http://schemas.openxmlformats.org/officeDocument/2006/relationships" r:embed="rId483" cstate="print"/>
        <a:srcRect/>
        <a:stretch>
          <a:fillRect/>
        </a:stretch>
      </xdr:blipFill>
      <xdr:spPr bwMode="auto">
        <a:xfrm>
          <a:off x="2000250" y="406469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655</xdr:row>
      <xdr:rowOff>0</xdr:rowOff>
    </xdr:from>
    <xdr:to>
      <xdr:col>2</xdr:col>
      <xdr:colOff>0</xdr:colOff>
      <xdr:row>656</xdr:row>
      <xdr:rowOff>0</xdr:rowOff>
    </xdr:to>
    <xdr:pic>
      <xdr:nvPicPr>
        <xdr:cNvPr id="1508" name="Picture 484"/>
        <xdr:cNvPicPr>
          <a:picLocks noChangeAspect="1"/>
        </xdr:cNvPicPr>
      </xdr:nvPicPr>
      <xdr:blipFill>
        <a:blip xmlns:r="http://schemas.openxmlformats.org/officeDocument/2006/relationships" r:embed="rId484" cstate="print"/>
        <a:srcRect/>
        <a:stretch>
          <a:fillRect/>
        </a:stretch>
      </xdr:blipFill>
      <xdr:spPr bwMode="auto">
        <a:xfrm>
          <a:off x="2000250" y="407098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2</xdr:col>
      <xdr:colOff>0</xdr:colOff>
      <xdr:row>662</xdr:row>
      <xdr:rowOff>0</xdr:rowOff>
    </xdr:to>
    <xdr:pic>
      <xdr:nvPicPr>
        <xdr:cNvPr id="1509" name="Picture 485"/>
        <xdr:cNvPicPr>
          <a:picLocks noChangeAspect="1"/>
        </xdr:cNvPicPr>
      </xdr:nvPicPr>
      <xdr:blipFill>
        <a:blip xmlns:r="http://schemas.openxmlformats.org/officeDocument/2006/relationships" r:embed="rId485" cstate="print"/>
        <a:srcRect/>
        <a:stretch>
          <a:fillRect/>
        </a:stretch>
      </xdr:blipFill>
      <xdr:spPr bwMode="auto">
        <a:xfrm>
          <a:off x="2000250" y="410870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2</xdr:col>
      <xdr:colOff>0</xdr:colOff>
      <xdr:row>664</xdr:row>
      <xdr:rowOff>0</xdr:rowOff>
    </xdr:to>
    <xdr:pic>
      <xdr:nvPicPr>
        <xdr:cNvPr id="1510" name="Picture 486"/>
        <xdr:cNvPicPr>
          <a:picLocks noChangeAspect="1"/>
        </xdr:cNvPicPr>
      </xdr:nvPicPr>
      <xdr:blipFill>
        <a:blip xmlns:r="http://schemas.openxmlformats.org/officeDocument/2006/relationships" r:embed="rId486" cstate="print"/>
        <a:srcRect/>
        <a:stretch>
          <a:fillRect/>
        </a:stretch>
      </xdr:blipFill>
      <xdr:spPr bwMode="auto">
        <a:xfrm>
          <a:off x="2000250" y="412127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665</xdr:row>
      <xdr:rowOff>0</xdr:rowOff>
    </xdr:from>
    <xdr:to>
      <xdr:col>2</xdr:col>
      <xdr:colOff>0</xdr:colOff>
      <xdr:row>666</xdr:row>
      <xdr:rowOff>0</xdr:rowOff>
    </xdr:to>
    <xdr:pic>
      <xdr:nvPicPr>
        <xdr:cNvPr id="1511" name="Picture 487"/>
        <xdr:cNvPicPr>
          <a:picLocks noChangeAspect="1"/>
        </xdr:cNvPicPr>
      </xdr:nvPicPr>
      <xdr:blipFill>
        <a:blip xmlns:r="http://schemas.openxmlformats.org/officeDocument/2006/relationships" r:embed="rId487" cstate="print"/>
        <a:srcRect/>
        <a:stretch>
          <a:fillRect/>
        </a:stretch>
      </xdr:blipFill>
      <xdr:spPr bwMode="auto">
        <a:xfrm>
          <a:off x="2000250" y="413385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666</xdr:row>
      <xdr:rowOff>0</xdr:rowOff>
    </xdr:from>
    <xdr:to>
      <xdr:col>2</xdr:col>
      <xdr:colOff>0</xdr:colOff>
      <xdr:row>667</xdr:row>
      <xdr:rowOff>0</xdr:rowOff>
    </xdr:to>
    <xdr:pic>
      <xdr:nvPicPr>
        <xdr:cNvPr id="1512" name="Picture 488"/>
        <xdr:cNvPicPr>
          <a:picLocks noChangeAspect="1"/>
        </xdr:cNvPicPr>
      </xdr:nvPicPr>
      <xdr:blipFill>
        <a:blip xmlns:r="http://schemas.openxmlformats.org/officeDocument/2006/relationships" r:embed="rId488" cstate="print"/>
        <a:srcRect/>
        <a:stretch>
          <a:fillRect/>
        </a:stretch>
      </xdr:blipFill>
      <xdr:spPr bwMode="auto">
        <a:xfrm>
          <a:off x="2000250" y="414013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667</xdr:row>
      <xdr:rowOff>0</xdr:rowOff>
    </xdr:from>
    <xdr:to>
      <xdr:col>2</xdr:col>
      <xdr:colOff>0</xdr:colOff>
      <xdr:row>668</xdr:row>
      <xdr:rowOff>0</xdr:rowOff>
    </xdr:to>
    <xdr:pic>
      <xdr:nvPicPr>
        <xdr:cNvPr id="1513" name="Picture 489"/>
        <xdr:cNvPicPr>
          <a:picLocks noChangeAspect="1"/>
        </xdr:cNvPicPr>
      </xdr:nvPicPr>
      <xdr:blipFill>
        <a:blip xmlns:r="http://schemas.openxmlformats.org/officeDocument/2006/relationships" r:embed="rId489" cstate="print"/>
        <a:srcRect/>
        <a:stretch>
          <a:fillRect/>
        </a:stretch>
      </xdr:blipFill>
      <xdr:spPr bwMode="auto">
        <a:xfrm>
          <a:off x="2000250" y="414642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668</xdr:row>
      <xdr:rowOff>0</xdr:rowOff>
    </xdr:from>
    <xdr:to>
      <xdr:col>2</xdr:col>
      <xdr:colOff>0</xdr:colOff>
      <xdr:row>669</xdr:row>
      <xdr:rowOff>0</xdr:rowOff>
    </xdr:to>
    <xdr:pic>
      <xdr:nvPicPr>
        <xdr:cNvPr id="1514" name="Picture 490"/>
        <xdr:cNvPicPr>
          <a:picLocks noChangeAspect="1"/>
        </xdr:cNvPicPr>
      </xdr:nvPicPr>
      <xdr:blipFill>
        <a:blip xmlns:r="http://schemas.openxmlformats.org/officeDocument/2006/relationships" r:embed="rId490" cstate="print"/>
        <a:srcRect/>
        <a:stretch>
          <a:fillRect/>
        </a:stretch>
      </xdr:blipFill>
      <xdr:spPr bwMode="auto">
        <a:xfrm>
          <a:off x="2000250" y="415270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2</xdr:col>
      <xdr:colOff>0</xdr:colOff>
      <xdr:row>670</xdr:row>
      <xdr:rowOff>0</xdr:rowOff>
    </xdr:to>
    <xdr:pic>
      <xdr:nvPicPr>
        <xdr:cNvPr id="1515" name="Picture 491"/>
        <xdr:cNvPicPr>
          <a:picLocks noChangeAspect="1"/>
        </xdr:cNvPicPr>
      </xdr:nvPicPr>
      <xdr:blipFill>
        <a:blip xmlns:r="http://schemas.openxmlformats.org/officeDocument/2006/relationships" r:embed="rId491" cstate="print"/>
        <a:srcRect/>
        <a:stretch>
          <a:fillRect/>
        </a:stretch>
      </xdr:blipFill>
      <xdr:spPr bwMode="auto">
        <a:xfrm>
          <a:off x="2000250" y="415899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2</xdr:col>
      <xdr:colOff>0</xdr:colOff>
      <xdr:row>671</xdr:row>
      <xdr:rowOff>0</xdr:rowOff>
    </xdr:to>
    <xdr:pic>
      <xdr:nvPicPr>
        <xdr:cNvPr id="1516" name="Picture 492"/>
        <xdr:cNvPicPr>
          <a:picLocks noChangeAspect="1"/>
        </xdr:cNvPicPr>
      </xdr:nvPicPr>
      <xdr:blipFill>
        <a:blip xmlns:r="http://schemas.openxmlformats.org/officeDocument/2006/relationships" r:embed="rId492" cstate="print"/>
        <a:srcRect/>
        <a:stretch>
          <a:fillRect/>
        </a:stretch>
      </xdr:blipFill>
      <xdr:spPr bwMode="auto">
        <a:xfrm>
          <a:off x="2000250" y="416528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671</xdr:row>
      <xdr:rowOff>0</xdr:rowOff>
    </xdr:from>
    <xdr:to>
      <xdr:col>2</xdr:col>
      <xdr:colOff>0</xdr:colOff>
      <xdr:row>672</xdr:row>
      <xdr:rowOff>0</xdr:rowOff>
    </xdr:to>
    <xdr:pic>
      <xdr:nvPicPr>
        <xdr:cNvPr id="1517" name="Picture 493"/>
        <xdr:cNvPicPr>
          <a:picLocks noChangeAspect="1"/>
        </xdr:cNvPicPr>
      </xdr:nvPicPr>
      <xdr:blipFill>
        <a:blip xmlns:r="http://schemas.openxmlformats.org/officeDocument/2006/relationships" r:embed="rId493" cstate="print"/>
        <a:srcRect/>
        <a:stretch>
          <a:fillRect/>
        </a:stretch>
      </xdr:blipFill>
      <xdr:spPr bwMode="auto">
        <a:xfrm>
          <a:off x="2000250" y="417156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2</xdr:col>
      <xdr:colOff>0</xdr:colOff>
      <xdr:row>673</xdr:row>
      <xdr:rowOff>0</xdr:rowOff>
    </xdr:to>
    <xdr:pic>
      <xdr:nvPicPr>
        <xdr:cNvPr id="1518" name="Picture 494"/>
        <xdr:cNvPicPr>
          <a:picLocks noChangeAspect="1"/>
        </xdr:cNvPicPr>
      </xdr:nvPicPr>
      <xdr:blipFill>
        <a:blip xmlns:r="http://schemas.openxmlformats.org/officeDocument/2006/relationships" r:embed="rId494" cstate="print"/>
        <a:srcRect/>
        <a:stretch>
          <a:fillRect/>
        </a:stretch>
      </xdr:blipFill>
      <xdr:spPr bwMode="auto">
        <a:xfrm>
          <a:off x="2000250" y="417785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673</xdr:row>
      <xdr:rowOff>0</xdr:rowOff>
    </xdr:from>
    <xdr:to>
      <xdr:col>2</xdr:col>
      <xdr:colOff>0</xdr:colOff>
      <xdr:row>674</xdr:row>
      <xdr:rowOff>0</xdr:rowOff>
    </xdr:to>
    <xdr:pic>
      <xdr:nvPicPr>
        <xdr:cNvPr id="1519" name="Picture 495"/>
        <xdr:cNvPicPr>
          <a:picLocks noChangeAspect="1"/>
        </xdr:cNvPicPr>
      </xdr:nvPicPr>
      <xdr:blipFill>
        <a:blip xmlns:r="http://schemas.openxmlformats.org/officeDocument/2006/relationships" r:embed="rId495" cstate="print"/>
        <a:srcRect/>
        <a:stretch>
          <a:fillRect/>
        </a:stretch>
      </xdr:blipFill>
      <xdr:spPr bwMode="auto">
        <a:xfrm>
          <a:off x="2000250" y="418414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674</xdr:row>
      <xdr:rowOff>0</xdr:rowOff>
    </xdr:from>
    <xdr:to>
      <xdr:col>2</xdr:col>
      <xdr:colOff>0</xdr:colOff>
      <xdr:row>675</xdr:row>
      <xdr:rowOff>0</xdr:rowOff>
    </xdr:to>
    <xdr:pic>
      <xdr:nvPicPr>
        <xdr:cNvPr id="1520" name="Picture 496"/>
        <xdr:cNvPicPr>
          <a:picLocks noChangeAspect="1"/>
        </xdr:cNvPicPr>
      </xdr:nvPicPr>
      <xdr:blipFill>
        <a:blip xmlns:r="http://schemas.openxmlformats.org/officeDocument/2006/relationships" r:embed="rId496" cstate="print"/>
        <a:srcRect/>
        <a:stretch>
          <a:fillRect/>
        </a:stretch>
      </xdr:blipFill>
      <xdr:spPr bwMode="auto">
        <a:xfrm>
          <a:off x="2000250" y="419042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675</xdr:row>
      <xdr:rowOff>0</xdr:rowOff>
    </xdr:from>
    <xdr:to>
      <xdr:col>2</xdr:col>
      <xdr:colOff>0</xdr:colOff>
      <xdr:row>676</xdr:row>
      <xdr:rowOff>0</xdr:rowOff>
    </xdr:to>
    <xdr:pic>
      <xdr:nvPicPr>
        <xdr:cNvPr id="1521" name="Picture 497"/>
        <xdr:cNvPicPr>
          <a:picLocks noChangeAspect="1"/>
        </xdr:cNvPicPr>
      </xdr:nvPicPr>
      <xdr:blipFill>
        <a:blip xmlns:r="http://schemas.openxmlformats.org/officeDocument/2006/relationships" r:embed="rId497" cstate="print"/>
        <a:srcRect/>
        <a:stretch>
          <a:fillRect/>
        </a:stretch>
      </xdr:blipFill>
      <xdr:spPr bwMode="auto">
        <a:xfrm>
          <a:off x="2000250" y="419671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676</xdr:row>
      <xdr:rowOff>0</xdr:rowOff>
    </xdr:from>
    <xdr:to>
      <xdr:col>2</xdr:col>
      <xdr:colOff>0</xdr:colOff>
      <xdr:row>677</xdr:row>
      <xdr:rowOff>0</xdr:rowOff>
    </xdr:to>
    <xdr:pic>
      <xdr:nvPicPr>
        <xdr:cNvPr id="1522" name="Picture 498"/>
        <xdr:cNvPicPr>
          <a:picLocks noChangeAspect="1"/>
        </xdr:cNvPicPr>
      </xdr:nvPicPr>
      <xdr:blipFill>
        <a:blip xmlns:r="http://schemas.openxmlformats.org/officeDocument/2006/relationships" r:embed="rId498" cstate="print"/>
        <a:srcRect/>
        <a:stretch>
          <a:fillRect/>
        </a:stretch>
      </xdr:blipFill>
      <xdr:spPr bwMode="auto">
        <a:xfrm>
          <a:off x="2000250" y="420300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677</xdr:row>
      <xdr:rowOff>0</xdr:rowOff>
    </xdr:from>
    <xdr:to>
      <xdr:col>2</xdr:col>
      <xdr:colOff>0</xdr:colOff>
      <xdr:row>678</xdr:row>
      <xdr:rowOff>0</xdr:rowOff>
    </xdr:to>
    <xdr:pic>
      <xdr:nvPicPr>
        <xdr:cNvPr id="1523" name="Picture 499"/>
        <xdr:cNvPicPr>
          <a:picLocks noChangeAspect="1"/>
        </xdr:cNvPicPr>
      </xdr:nvPicPr>
      <xdr:blipFill>
        <a:blip xmlns:r="http://schemas.openxmlformats.org/officeDocument/2006/relationships" r:embed="rId499" cstate="print"/>
        <a:srcRect/>
        <a:stretch>
          <a:fillRect/>
        </a:stretch>
      </xdr:blipFill>
      <xdr:spPr bwMode="auto">
        <a:xfrm>
          <a:off x="2000250" y="420928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2</xdr:col>
      <xdr:colOff>0</xdr:colOff>
      <xdr:row>679</xdr:row>
      <xdr:rowOff>0</xdr:rowOff>
    </xdr:to>
    <xdr:pic>
      <xdr:nvPicPr>
        <xdr:cNvPr id="1524" name="Picture 500"/>
        <xdr:cNvPicPr>
          <a:picLocks noChangeAspect="1"/>
        </xdr:cNvPicPr>
      </xdr:nvPicPr>
      <xdr:blipFill>
        <a:blip xmlns:r="http://schemas.openxmlformats.org/officeDocument/2006/relationships" r:embed="rId500" cstate="print"/>
        <a:srcRect/>
        <a:stretch>
          <a:fillRect/>
        </a:stretch>
      </xdr:blipFill>
      <xdr:spPr bwMode="auto">
        <a:xfrm>
          <a:off x="2000250" y="421557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679</xdr:row>
      <xdr:rowOff>0</xdr:rowOff>
    </xdr:from>
    <xdr:to>
      <xdr:col>2</xdr:col>
      <xdr:colOff>0</xdr:colOff>
      <xdr:row>680</xdr:row>
      <xdr:rowOff>0</xdr:rowOff>
    </xdr:to>
    <xdr:pic>
      <xdr:nvPicPr>
        <xdr:cNvPr id="1525" name="Picture 501"/>
        <xdr:cNvPicPr>
          <a:picLocks noChangeAspect="1"/>
        </xdr:cNvPicPr>
      </xdr:nvPicPr>
      <xdr:blipFill>
        <a:blip xmlns:r="http://schemas.openxmlformats.org/officeDocument/2006/relationships" r:embed="rId501" cstate="print"/>
        <a:srcRect/>
        <a:stretch>
          <a:fillRect/>
        </a:stretch>
      </xdr:blipFill>
      <xdr:spPr bwMode="auto">
        <a:xfrm>
          <a:off x="2000250" y="422186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2</xdr:col>
      <xdr:colOff>0</xdr:colOff>
      <xdr:row>682</xdr:row>
      <xdr:rowOff>0</xdr:rowOff>
    </xdr:to>
    <xdr:pic>
      <xdr:nvPicPr>
        <xdr:cNvPr id="1526" name="Picture 502"/>
        <xdr:cNvPicPr>
          <a:picLocks noChangeAspect="1"/>
        </xdr:cNvPicPr>
      </xdr:nvPicPr>
      <xdr:blipFill>
        <a:blip xmlns:r="http://schemas.openxmlformats.org/officeDocument/2006/relationships" r:embed="rId502" cstate="print"/>
        <a:srcRect/>
        <a:stretch>
          <a:fillRect/>
        </a:stretch>
      </xdr:blipFill>
      <xdr:spPr bwMode="auto">
        <a:xfrm>
          <a:off x="2000250" y="423443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682</xdr:row>
      <xdr:rowOff>0</xdr:rowOff>
    </xdr:from>
    <xdr:to>
      <xdr:col>2</xdr:col>
      <xdr:colOff>0</xdr:colOff>
      <xdr:row>683</xdr:row>
      <xdr:rowOff>0</xdr:rowOff>
    </xdr:to>
    <xdr:pic>
      <xdr:nvPicPr>
        <xdr:cNvPr id="1527" name="Picture 503"/>
        <xdr:cNvPicPr>
          <a:picLocks noChangeAspect="1"/>
        </xdr:cNvPicPr>
      </xdr:nvPicPr>
      <xdr:blipFill>
        <a:blip xmlns:r="http://schemas.openxmlformats.org/officeDocument/2006/relationships" r:embed="rId503" cstate="print"/>
        <a:srcRect/>
        <a:stretch>
          <a:fillRect/>
        </a:stretch>
      </xdr:blipFill>
      <xdr:spPr bwMode="auto">
        <a:xfrm>
          <a:off x="2000250" y="424072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2</xdr:col>
      <xdr:colOff>0</xdr:colOff>
      <xdr:row>684</xdr:row>
      <xdr:rowOff>0</xdr:rowOff>
    </xdr:to>
    <xdr:pic>
      <xdr:nvPicPr>
        <xdr:cNvPr id="1528" name="Picture 504"/>
        <xdr:cNvPicPr>
          <a:picLocks noChangeAspect="1"/>
        </xdr:cNvPicPr>
      </xdr:nvPicPr>
      <xdr:blipFill>
        <a:blip xmlns:r="http://schemas.openxmlformats.org/officeDocument/2006/relationships" r:embed="rId504" cstate="print"/>
        <a:srcRect/>
        <a:stretch>
          <a:fillRect/>
        </a:stretch>
      </xdr:blipFill>
      <xdr:spPr bwMode="auto">
        <a:xfrm>
          <a:off x="2000250" y="424700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2</xdr:col>
      <xdr:colOff>0</xdr:colOff>
      <xdr:row>685</xdr:row>
      <xdr:rowOff>0</xdr:rowOff>
    </xdr:to>
    <xdr:pic>
      <xdr:nvPicPr>
        <xdr:cNvPr id="1529" name="Picture 505"/>
        <xdr:cNvPicPr>
          <a:picLocks noChangeAspect="1"/>
        </xdr:cNvPicPr>
      </xdr:nvPicPr>
      <xdr:blipFill>
        <a:blip xmlns:r="http://schemas.openxmlformats.org/officeDocument/2006/relationships" r:embed="rId505" cstate="print"/>
        <a:srcRect/>
        <a:stretch>
          <a:fillRect/>
        </a:stretch>
      </xdr:blipFill>
      <xdr:spPr bwMode="auto">
        <a:xfrm>
          <a:off x="2000250" y="425329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2</xdr:col>
      <xdr:colOff>0</xdr:colOff>
      <xdr:row>686</xdr:row>
      <xdr:rowOff>0</xdr:rowOff>
    </xdr:to>
    <xdr:pic>
      <xdr:nvPicPr>
        <xdr:cNvPr id="1530" name="Picture 506"/>
        <xdr:cNvPicPr>
          <a:picLocks noChangeAspect="1"/>
        </xdr:cNvPicPr>
      </xdr:nvPicPr>
      <xdr:blipFill>
        <a:blip xmlns:r="http://schemas.openxmlformats.org/officeDocument/2006/relationships" r:embed="rId506" cstate="print"/>
        <a:srcRect/>
        <a:stretch>
          <a:fillRect/>
        </a:stretch>
      </xdr:blipFill>
      <xdr:spPr bwMode="auto">
        <a:xfrm>
          <a:off x="2000250" y="425958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686</xdr:row>
      <xdr:rowOff>0</xdr:rowOff>
    </xdr:from>
    <xdr:to>
      <xdr:col>2</xdr:col>
      <xdr:colOff>0</xdr:colOff>
      <xdr:row>687</xdr:row>
      <xdr:rowOff>0</xdr:rowOff>
    </xdr:to>
    <xdr:pic>
      <xdr:nvPicPr>
        <xdr:cNvPr id="1531" name="Picture 507"/>
        <xdr:cNvPicPr>
          <a:picLocks noChangeAspect="1"/>
        </xdr:cNvPicPr>
      </xdr:nvPicPr>
      <xdr:blipFill>
        <a:blip xmlns:r="http://schemas.openxmlformats.org/officeDocument/2006/relationships" r:embed="rId507" cstate="print"/>
        <a:srcRect/>
        <a:stretch>
          <a:fillRect/>
        </a:stretch>
      </xdr:blipFill>
      <xdr:spPr bwMode="auto">
        <a:xfrm>
          <a:off x="2000250" y="426586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2</xdr:col>
      <xdr:colOff>0</xdr:colOff>
      <xdr:row>688</xdr:row>
      <xdr:rowOff>0</xdr:rowOff>
    </xdr:to>
    <xdr:pic>
      <xdr:nvPicPr>
        <xdr:cNvPr id="1532" name="Picture 508"/>
        <xdr:cNvPicPr>
          <a:picLocks noChangeAspect="1"/>
        </xdr:cNvPicPr>
      </xdr:nvPicPr>
      <xdr:blipFill>
        <a:blip xmlns:r="http://schemas.openxmlformats.org/officeDocument/2006/relationships" r:embed="rId508" cstate="print"/>
        <a:srcRect/>
        <a:stretch>
          <a:fillRect/>
        </a:stretch>
      </xdr:blipFill>
      <xdr:spPr bwMode="auto">
        <a:xfrm>
          <a:off x="2000250" y="427215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2</xdr:col>
      <xdr:colOff>0</xdr:colOff>
      <xdr:row>689</xdr:row>
      <xdr:rowOff>0</xdr:rowOff>
    </xdr:to>
    <xdr:pic>
      <xdr:nvPicPr>
        <xdr:cNvPr id="1533" name="Picture 509"/>
        <xdr:cNvPicPr>
          <a:picLocks noChangeAspect="1"/>
        </xdr:cNvPicPr>
      </xdr:nvPicPr>
      <xdr:blipFill>
        <a:blip xmlns:r="http://schemas.openxmlformats.org/officeDocument/2006/relationships" r:embed="rId509" cstate="print"/>
        <a:srcRect/>
        <a:stretch>
          <a:fillRect/>
        </a:stretch>
      </xdr:blipFill>
      <xdr:spPr bwMode="auto">
        <a:xfrm>
          <a:off x="2000250" y="427843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689</xdr:row>
      <xdr:rowOff>0</xdr:rowOff>
    </xdr:from>
    <xdr:to>
      <xdr:col>2</xdr:col>
      <xdr:colOff>0</xdr:colOff>
      <xdr:row>690</xdr:row>
      <xdr:rowOff>0</xdr:rowOff>
    </xdr:to>
    <xdr:pic>
      <xdr:nvPicPr>
        <xdr:cNvPr id="1534" name="Picture 510"/>
        <xdr:cNvPicPr>
          <a:picLocks noChangeAspect="1"/>
        </xdr:cNvPicPr>
      </xdr:nvPicPr>
      <xdr:blipFill>
        <a:blip xmlns:r="http://schemas.openxmlformats.org/officeDocument/2006/relationships" r:embed="rId510" cstate="print"/>
        <a:srcRect/>
        <a:stretch>
          <a:fillRect/>
        </a:stretch>
      </xdr:blipFill>
      <xdr:spPr bwMode="auto">
        <a:xfrm>
          <a:off x="2000250" y="428472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690</xdr:row>
      <xdr:rowOff>0</xdr:rowOff>
    </xdr:from>
    <xdr:to>
      <xdr:col>2</xdr:col>
      <xdr:colOff>0</xdr:colOff>
      <xdr:row>691</xdr:row>
      <xdr:rowOff>0</xdr:rowOff>
    </xdr:to>
    <xdr:pic>
      <xdr:nvPicPr>
        <xdr:cNvPr id="1535" name="Picture 511"/>
        <xdr:cNvPicPr>
          <a:picLocks noChangeAspect="1"/>
        </xdr:cNvPicPr>
      </xdr:nvPicPr>
      <xdr:blipFill>
        <a:blip xmlns:r="http://schemas.openxmlformats.org/officeDocument/2006/relationships" r:embed="rId511" cstate="print"/>
        <a:srcRect/>
        <a:stretch>
          <a:fillRect/>
        </a:stretch>
      </xdr:blipFill>
      <xdr:spPr bwMode="auto">
        <a:xfrm>
          <a:off x="2000250" y="429101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691</xdr:row>
      <xdr:rowOff>0</xdr:rowOff>
    </xdr:from>
    <xdr:to>
      <xdr:col>2</xdr:col>
      <xdr:colOff>0</xdr:colOff>
      <xdr:row>692</xdr:row>
      <xdr:rowOff>0</xdr:rowOff>
    </xdr:to>
    <xdr:pic>
      <xdr:nvPicPr>
        <xdr:cNvPr id="1536" name="Picture 512"/>
        <xdr:cNvPicPr>
          <a:picLocks noChangeAspect="1"/>
        </xdr:cNvPicPr>
      </xdr:nvPicPr>
      <xdr:blipFill>
        <a:blip xmlns:r="http://schemas.openxmlformats.org/officeDocument/2006/relationships" r:embed="rId512" cstate="print"/>
        <a:srcRect/>
        <a:stretch>
          <a:fillRect/>
        </a:stretch>
      </xdr:blipFill>
      <xdr:spPr bwMode="auto">
        <a:xfrm>
          <a:off x="2000250" y="429729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692</xdr:row>
      <xdr:rowOff>0</xdr:rowOff>
    </xdr:from>
    <xdr:to>
      <xdr:col>2</xdr:col>
      <xdr:colOff>0</xdr:colOff>
      <xdr:row>693</xdr:row>
      <xdr:rowOff>0</xdr:rowOff>
    </xdr:to>
    <xdr:pic>
      <xdr:nvPicPr>
        <xdr:cNvPr id="1537" name="Picture 513"/>
        <xdr:cNvPicPr>
          <a:picLocks noChangeAspect="1"/>
        </xdr:cNvPicPr>
      </xdr:nvPicPr>
      <xdr:blipFill>
        <a:blip xmlns:r="http://schemas.openxmlformats.org/officeDocument/2006/relationships" r:embed="rId513" cstate="print"/>
        <a:srcRect/>
        <a:stretch>
          <a:fillRect/>
        </a:stretch>
      </xdr:blipFill>
      <xdr:spPr bwMode="auto">
        <a:xfrm>
          <a:off x="2000250" y="430358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2</xdr:col>
      <xdr:colOff>0</xdr:colOff>
      <xdr:row>694</xdr:row>
      <xdr:rowOff>0</xdr:rowOff>
    </xdr:to>
    <xdr:pic>
      <xdr:nvPicPr>
        <xdr:cNvPr id="1538" name="Picture 514"/>
        <xdr:cNvPicPr>
          <a:picLocks noChangeAspect="1"/>
        </xdr:cNvPicPr>
      </xdr:nvPicPr>
      <xdr:blipFill>
        <a:blip xmlns:r="http://schemas.openxmlformats.org/officeDocument/2006/relationships" r:embed="rId514" cstate="print"/>
        <a:srcRect/>
        <a:stretch>
          <a:fillRect/>
        </a:stretch>
      </xdr:blipFill>
      <xdr:spPr bwMode="auto">
        <a:xfrm>
          <a:off x="2000250" y="430987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694</xdr:row>
      <xdr:rowOff>0</xdr:rowOff>
    </xdr:from>
    <xdr:to>
      <xdr:col>2</xdr:col>
      <xdr:colOff>0</xdr:colOff>
      <xdr:row>695</xdr:row>
      <xdr:rowOff>0</xdr:rowOff>
    </xdr:to>
    <xdr:pic>
      <xdr:nvPicPr>
        <xdr:cNvPr id="1539" name="Picture 515"/>
        <xdr:cNvPicPr>
          <a:picLocks noChangeAspect="1"/>
        </xdr:cNvPicPr>
      </xdr:nvPicPr>
      <xdr:blipFill>
        <a:blip xmlns:r="http://schemas.openxmlformats.org/officeDocument/2006/relationships" r:embed="rId515" cstate="print"/>
        <a:srcRect/>
        <a:stretch>
          <a:fillRect/>
        </a:stretch>
      </xdr:blipFill>
      <xdr:spPr bwMode="auto">
        <a:xfrm>
          <a:off x="2000250" y="431615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695</xdr:row>
      <xdr:rowOff>0</xdr:rowOff>
    </xdr:from>
    <xdr:to>
      <xdr:col>2</xdr:col>
      <xdr:colOff>0</xdr:colOff>
      <xdr:row>696</xdr:row>
      <xdr:rowOff>0</xdr:rowOff>
    </xdr:to>
    <xdr:pic>
      <xdr:nvPicPr>
        <xdr:cNvPr id="1540" name="Picture 516"/>
        <xdr:cNvPicPr>
          <a:picLocks noChangeAspect="1"/>
        </xdr:cNvPicPr>
      </xdr:nvPicPr>
      <xdr:blipFill>
        <a:blip xmlns:r="http://schemas.openxmlformats.org/officeDocument/2006/relationships" r:embed="rId516" cstate="print"/>
        <a:srcRect/>
        <a:stretch>
          <a:fillRect/>
        </a:stretch>
      </xdr:blipFill>
      <xdr:spPr bwMode="auto">
        <a:xfrm>
          <a:off x="2000250" y="432244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2</xdr:col>
      <xdr:colOff>0</xdr:colOff>
      <xdr:row>697</xdr:row>
      <xdr:rowOff>0</xdr:rowOff>
    </xdr:to>
    <xdr:pic>
      <xdr:nvPicPr>
        <xdr:cNvPr id="1541" name="Picture 517"/>
        <xdr:cNvPicPr>
          <a:picLocks noChangeAspect="1"/>
        </xdr:cNvPicPr>
      </xdr:nvPicPr>
      <xdr:blipFill>
        <a:blip xmlns:r="http://schemas.openxmlformats.org/officeDocument/2006/relationships" r:embed="rId517" cstate="print"/>
        <a:srcRect/>
        <a:stretch>
          <a:fillRect/>
        </a:stretch>
      </xdr:blipFill>
      <xdr:spPr bwMode="auto">
        <a:xfrm>
          <a:off x="2000250" y="432873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2</xdr:col>
      <xdr:colOff>0</xdr:colOff>
      <xdr:row>698</xdr:row>
      <xdr:rowOff>0</xdr:rowOff>
    </xdr:to>
    <xdr:pic>
      <xdr:nvPicPr>
        <xdr:cNvPr id="1542" name="Picture 518"/>
        <xdr:cNvPicPr>
          <a:picLocks noChangeAspect="1"/>
        </xdr:cNvPicPr>
      </xdr:nvPicPr>
      <xdr:blipFill>
        <a:blip xmlns:r="http://schemas.openxmlformats.org/officeDocument/2006/relationships" r:embed="rId518" cstate="print"/>
        <a:srcRect/>
        <a:stretch>
          <a:fillRect/>
        </a:stretch>
      </xdr:blipFill>
      <xdr:spPr bwMode="auto">
        <a:xfrm>
          <a:off x="2000250" y="433501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698</xdr:row>
      <xdr:rowOff>0</xdr:rowOff>
    </xdr:from>
    <xdr:to>
      <xdr:col>2</xdr:col>
      <xdr:colOff>0</xdr:colOff>
      <xdr:row>699</xdr:row>
      <xdr:rowOff>0</xdr:rowOff>
    </xdr:to>
    <xdr:pic>
      <xdr:nvPicPr>
        <xdr:cNvPr id="1543" name="Picture 519"/>
        <xdr:cNvPicPr>
          <a:picLocks noChangeAspect="1"/>
        </xdr:cNvPicPr>
      </xdr:nvPicPr>
      <xdr:blipFill>
        <a:blip xmlns:r="http://schemas.openxmlformats.org/officeDocument/2006/relationships" r:embed="rId519" cstate="print"/>
        <a:srcRect/>
        <a:stretch>
          <a:fillRect/>
        </a:stretch>
      </xdr:blipFill>
      <xdr:spPr bwMode="auto">
        <a:xfrm>
          <a:off x="2000250" y="434130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2</xdr:col>
      <xdr:colOff>0</xdr:colOff>
      <xdr:row>700</xdr:row>
      <xdr:rowOff>0</xdr:rowOff>
    </xdr:to>
    <xdr:pic>
      <xdr:nvPicPr>
        <xdr:cNvPr id="1544" name="Picture 520"/>
        <xdr:cNvPicPr>
          <a:picLocks noChangeAspect="1"/>
        </xdr:cNvPicPr>
      </xdr:nvPicPr>
      <xdr:blipFill>
        <a:blip xmlns:r="http://schemas.openxmlformats.org/officeDocument/2006/relationships" r:embed="rId520" cstate="print"/>
        <a:srcRect/>
        <a:stretch>
          <a:fillRect/>
        </a:stretch>
      </xdr:blipFill>
      <xdr:spPr bwMode="auto">
        <a:xfrm>
          <a:off x="2000250" y="434759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700</xdr:row>
      <xdr:rowOff>0</xdr:rowOff>
    </xdr:from>
    <xdr:to>
      <xdr:col>2</xdr:col>
      <xdr:colOff>0</xdr:colOff>
      <xdr:row>701</xdr:row>
      <xdr:rowOff>0</xdr:rowOff>
    </xdr:to>
    <xdr:pic>
      <xdr:nvPicPr>
        <xdr:cNvPr id="1545" name="Picture 521"/>
        <xdr:cNvPicPr>
          <a:picLocks noChangeAspect="1"/>
        </xdr:cNvPicPr>
      </xdr:nvPicPr>
      <xdr:blipFill>
        <a:blip xmlns:r="http://schemas.openxmlformats.org/officeDocument/2006/relationships" r:embed="rId521" cstate="print"/>
        <a:srcRect/>
        <a:stretch>
          <a:fillRect/>
        </a:stretch>
      </xdr:blipFill>
      <xdr:spPr bwMode="auto">
        <a:xfrm>
          <a:off x="2000250" y="435387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2</xdr:col>
      <xdr:colOff>0</xdr:colOff>
      <xdr:row>702</xdr:row>
      <xdr:rowOff>0</xdr:rowOff>
    </xdr:to>
    <xdr:pic>
      <xdr:nvPicPr>
        <xdr:cNvPr id="1546" name="Picture 522"/>
        <xdr:cNvPicPr>
          <a:picLocks noChangeAspect="1"/>
        </xdr:cNvPicPr>
      </xdr:nvPicPr>
      <xdr:blipFill>
        <a:blip xmlns:r="http://schemas.openxmlformats.org/officeDocument/2006/relationships" r:embed="rId522" cstate="print"/>
        <a:srcRect/>
        <a:stretch>
          <a:fillRect/>
        </a:stretch>
      </xdr:blipFill>
      <xdr:spPr bwMode="auto">
        <a:xfrm>
          <a:off x="2000250" y="436016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2</xdr:col>
      <xdr:colOff>0</xdr:colOff>
      <xdr:row>703</xdr:row>
      <xdr:rowOff>0</xdr:rowOff>
    </xdr:to>
    <xdr:pic>
      <xdr:nvPicPr>
        <xdr:cNvPr id="1547" name="Picture 523"/>
        <xdr:cNvPicPr>
          <a:picLocks noChangeAspect="1"/>
        </xdr:cNvPicPr>
      </xdr:nvPicPr>
      <xdr:blipFill>
        <a:blip xmlns:r="http://schemas.openxmlformats.org/officeDocument/2006/relationships" r:embed="rId523" cstate="print"/>
        <a:srcRect/>
        <a:stretch>
          <a:fillRect/>
        </a:stretch>
      </xdr:blipFill>
      <xdr:spPr bwMode="auto">
        <a:xfrm>
          <a:off x="2000250" y="436645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703</xdr:row>
      <xdr:rowOff>0</xdr:rowOff>
    </xdr:from>
    <xdr:to>
      <xdr:col>2</xdr:col>
      <xdr:colOff>0</xdr:colOff>
      <xdr:row>704</xdr:row>
      <xdr:rowOff>0</xdr:rowOff>
    </xdr:to>
    <xdr:pic>
      <xdr:nvPicPr>
        <xdr:cNvPr id="1548" name="Picture 524"/>
        <xdr:cNvPicPr>
          <a:picLocks noChangeAspect="1"/>
        </xdr:cNvPicPr>
      </xdr:nvPicPr>
      <xdr:blipFill>
        <a:blip xmlns:r="http://schemas.openxmlformats.org/officeDocument/2006/relationships" r:embed="rId524" cstate="print"/>
        <a:srcRect/>
        <a:stretch>
          <a:fillRect/>
        </a:stretch>
      </xdr:blipFill>
      <xdr:spPr bwMode="auto">
        <a:xfrm>
          <a:off x="2000250" y="437273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2</xdr:col>
      <xdr:colOff>0</xdr:colOff>
      <xdr:row>705</xdr:row>
      <xdr:rowOff>0</xdr:rowOff>
    </xdr:to>
    <xdr:pic>
      <xdr:nvPicPr>
        <xdr:cNvPr id="1549" name="Picture 525"/>
        <xdr:cNvPicPr>
          <a:picLocks noChangeAspect="1"/>
        </xdr:cNvPicPr>
      </xdr:nvPicPr>
      <xdr:blipFill>
        <a:blip xmlns:r="http://schemas.openxmlformats.org/officeDocument/2006/relationships" r:embed="rId525" cstate="print"/>
        <a:srcRect/>
        <a:stretch>
          <a:fillRect/>
        </a:stretch>
      </xdr:blipFill>
      <xdr:spPr bwMode="auto">
        <a:xfrm>
          <a:off x="2000250" y="437902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2</xdr:col>
      <xdr:colOff>0</xdr:colOff>
      <xdr:row>706</xdr:row>
      <xdr:rowOff>0</xdr:rowOff>
    </xdr:to>
    <xdr:pic>
      <xdr:nvPicPr>
        <xdr:cNvPr id="1550" name="Picture 526"/>
        <xdr:cNvPicPr>
          <a:picLocks noChangeAspect="1"/>
        </xdr:cNvPicPr>
      </xdr:nvPicPr>
      <xdr:blipFill>
        <a:blip xmlns:r="http://schemas.openxmlformats.org/officeDocument/2006/relationships" r:embed="rId526" cstate="print"/>
        <a:srcRect/>
        <a:stretch>
          <a:fillRect/>
        </a:stretch>
      </xdr:blipFill>
      <xdr:spPr bwMode="auto">
        <a:xfrm>
          <a:off x="2000250" y="438531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2</xdr:col>
      <xdr:colOff>0</xdr:colOff>
      <xdr:row>707</xdr:row>
      <xdr:rowOff>0</xdr:rowOff>
    </xdr:to>
    <xdr:pic>
      <xdr:nvPicPr>
        <xdr:cNvPr id="1551" name="Picture 527"/>
        <xdr:cNvPicPr>
          <a:picLocks noChangeAspect="1"/>
        </xdr:cNvPicPr>
      </xdr:nvPicPr>
      <xdr:blipFill>
        <a:blip xmlns:r="http://schemas.openxmlformats.org/officeDocument/2006/relationships" r:embed="rId527" cstate="print"/>
        <a:srcRect/>
        <a:stretch>
          <a:fillRect/>
        </a:stretch>
      </xdr:blipFill>
      <xdr:spPr bwMode="auto">
        <a:xfrm>
          <a:off x="2000250" y="439159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711</xdr:row>
      <xdr:rowOff>0</xdr:rowOff>
    </xdr:from>
    <xdr:to>
      <xdr:col>2</xdr:col>
      <xdr:colOff>0</xdr:colOff>
      <xdr:row>712</xdr:row>
      <xdr:rowOff>0</xdr:rowOff>
    </xdr:to>
    <xdr:pic>
      <xdr:nvPicPr>
        <xdr:cNvPr id="1552" name="Picture 528"/>
        <xdr:cNvPicPr>
          <a:picLocks noChangeAspect="1"/>
        </xdr:cNvPicPr>
      </xdr:nvPicPr>
      <xdr:blipFill>
        <a:blip xmlns:r="http://schemas.openxmlformats.org/officeDocument/2006/relationships" r:embed="rId528" cstate="print"/>
        <a:srcRect/>
        <a:stretch>
          <a:fillRect/>
        </a:stretch>
      </xdr:blipFill>
      <xdr:spPr bwMode="auto">
        <a:xfrm>
          <a:off x="2000250" y="442302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712</xdr:row>
      <xdr:rowOff>0</xdr:rowOff>
    </xdr:from>
    <xdr:to>
      <xdr:col>2</xdr:col>
      <xdr:colOff>0</xdr:colOff>
      <xdr:row>713</xdr:row>
      <xdr:rowOff>0</xdr:rowOff>
    </xdr:to>
    <xdr:pic>
      <xdr:nvPicPr>
        <xdr:cNvPr id="1553" name="Picture 529"/>
        <xdr:cNvPicPr>
          <a:picLocks noChangeAspect="1"/>
        </xdr:cNvPicPr>
      </xdr:nvPicPr>
      <xdr:blipFill>
        <a:blip xmlns:r="http://schemas.openxmlformats.org/officeDocument/2006/relationships" r:embed="rId529" cstate="print"/>
        <a:srcRect/>
        <a:stretch>
          <a:fillRect/>
        </a:stretch>
      </xdr:blipFill>
      <xdr:spPr bwMode="auto">
        <a:xfrm>
          <a:off x="2000250" y="442931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713</xdr:row>
      <xdr:rowOff>0</xdr:rowOff>
    </xdr:from>
    <xdr:to>
      <xdr:col>2</xdr:col>
      <xdr:colOff>0</xdr:colOff>
      <xdr:row>714</xdr:row>
      <xdr:rowOff>0</xdr:rowOff>
    </xdr:to>
    <xdr:pic>
      <xdr:nvPicPr>
        <xdr:cNvPr id="1554" name="Picture 530"/>
        <xdr:cNvPicPr>
          <a:picLocks noChangeAspect="1"/>
        </xdr:cNvPicPr>
      </xdr:nvPicPr>
      <xdr:blipFill>
        <a:blip xmlns:r="http://schemas.openxmlformats.org/officeDocument/2006/relationships" r:embed="rId530" cstate="print"/>
        <a:srcRect/>
        <a:stretch>
          <a:fillRect/>
        </a:stretch>
      </xdr:blipFill>
      <xdr:spPr bwMode="auto">
        <a:xfrm>
          <a:off x="2000250" y="443560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714</xdr:row>
      <xdr:rowOff>0</xdr:rowOff>
    </xdr:from>
    <xdr:to>
      <xdr:col>2</xdr:col>
      <xdr:colOff>0</xdr:colOff>
      <xdr:row>715</xdr:row>
      <xdr:rowOff>0</xdr:rowOff>
    </xdr:to>
    <xdr:pic>
      <xdr:nvPicPr>
        <xdr:cNvPr id="1555" name="Picture 531"/>
        <xdr:cNvPicPr>
          <a:picLocks noChangeAspect="1"/>
        </xdr:cNvPicPr>
      </xdr:nvPicPr>
      <xdr:blipFill>
        <a:blip xmlns:r="http://schemas.openxmlformats.org/officeDocument/2006/relationships" r:embed="rId531" cstate="print"/>
        <a:srcRect/>
        <a:stretch>
          <a:fillRect/>
        </a:stretch>
      </xdr:blipFill>
      <xdr:spPr bwMode="auto">
        <a:xfrm>
          <a:off x="2000250" y="444188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715</xdr:row>
      <xdr:rowOff>0</xdr:rowOff>
    </xdr:from>
    <xdr:to>
      <xdr:col>2</xdr:col>
      <xdr:colOff>0</xdr:colOff>
      <xdr:row>716</xdr:row>
      <xdr:rowOff>0</xdr:rowOff>
    </xdr:to>
    <xdr:pic>
      <xdr:nvPicPr>
        <xdr:cNvPr id="1556" name="Picture 532"/>
        <xdr:cNvPicPr>
          <a:picLocks noChangeAspect="1"/>
        </xdr:cNvPicPr>
      </xdr:nvPicPr>
      <xdr:blipFill>
        <a:blip xmlns:r="http://schemas.openxmlformats.org/officeDocument/2006/relationships" r:embed="rId532" cstate="print"/>
        <a:srcRect/>
        <a:stretch>
          <a:fillRect/>
        </a:stretch>
      </xdr:blipFill>
      <xdr:spPr bwMode="auto">
        <a:xfrm>
          <a:off x="2000250" y="444817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2</xdr:col>
      <xdr:colOff>0</xdr:colOff>
      <xdr:row>719</xdr:row>
      <xdr:rowOff>0</xdr:rowOff>
    </xdr:to>
    <xdr:pic>
      <xdr:nvPicPr>
        <xdr:cNvPr id="1557" name="Picture 533"/>
        <xdr:cNvPicPr>
          <a:picLocks noChangeAspect="1"/>
        </xdr:cNvPicPr>
      </xdr:nvPicPr>
      <xdr:blipFill>
        <a:blip xmlns:r="http://schemas.openxmlformats.org/officeDocument/2006/relationships" r:embed="rId533" cstate="print"/>
        <a:srcRect/>
        <a:stretch>
          <a:fillRect/>
        </a:stretch>
      </xdr:blipFill>
      <xdr:spPr bwMode="auto">
        <a:xfrm>
          <a:off x="2000250" y="446703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719</xdr:row>
      <xdr:rowOff>0</xdr:rowOff>
    </xdr:from>
    <xdr:to>
      <xdr:col>2</xdr:col>
      <xdr:colOff>0</xdr:colOff>
      <xdr:row>720</xdr:row>
      <xdr:rowOff>0</xdr:rowOff>
    </xdr:to>
    <xdr:pic>
      <xdr:nvPicPr>
        <xdr:cNvPr id="1558" name="Picture 534"/>
        <xdr:cNvPicPr>
          <a:picLocks noChangeAspect="1"/>
        </xdr:cNvPicPr>
      </xdr:nvPicPr>
      <xdr:blipFill>
        <a:blip xmlns:r="http://schemas.openxmlformats.org/officeDocument/2006/relationships" r:embed="rId534" cstate="print"/>
        <a:srcRect/>
        <a:stretch>
          <a:fillRect/>
        </a:stretch>
      </xdr:blipFill>
      <xdr:spPr bwMode="auto">
        <a:xfrm>
          <a:off x="2000250" y="447332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720</xdr:row>
      <xdr:rowOff>0</xdr:rowOff>
    </xdr:from>
    <xdr:to>
      <xdr:col>2</xdr:col>
      <xdr:colOff>0</xdr:colOff>
      <xdr:row>721</xdr:row>
      <xdr:rowOff>0</xdr:rowOff>
    </xdr:to>
    <xdr:pic>
      <xdr:nvPicPr>
        <xdr:cNvPr id="1559" name="Picture 535"/>
        <xdr:cNvPicPr>
          <a:picLocks noChangeAspect="1"/>
        </xdr:cNvPicPr>
      </xdr:nvPicPr>
      <xdr:blipFill>
        <a:blip xmlns:r="http://schemas.openxmlformats.org/officeDocument/2006/relationships" r:embed="rId535" cstate="print"/>
        <a:srcRect/>
        <a:stretch>
          <a:fillRect/>
        </a:stretch>
      </xdr:blipFill>
      <xdr:spPr bwMode="auto">
        <a:xfrm>
          <a:off x="2000250" y="447960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721</xdr:row>
      <xdr:rowOff>0</xdr:rowOff>
    </xdr:from>
    <xdr:to>
      <xdr:col>2</xdr:col>
      <xdr:colOff>0</xdr:colOff>
      <xdr:row>722</xdr:row>
      <xdr:rowOff>0</xdr:rowOff>
    </xdr:to>
    <xdr:pic>
      <xdr:nvPicPr>
        <xdr:cNvPr id="1560" name="Picture 536"/>
        <xdr:cNvPicPr>
          <a:picLocks noChangeAspect="1"/>
        </xdr:cNvPicPr>
      </xdr:nvPicPr>
      <xdr:blipFill>
        <a:blip xmlns:r="http://schemas.openxmlformats.org/officeDocument/2006/relationships" r:embed="rId536" cstate="print"/>
        <a:srcRect/>
        <a:stretch>
          <a:fillRect/>
        </a:stretch>
      </xdr:blipFill>
      <xdr:spPr bwMode="auto">
        <a:xfrm>
          <a:off x="2000250" y="448589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722</xdr:row>
      <xdr:rowOff>0</xdr:rowOff>
    </xdr:from>
    <xdr:to>
      <xdr:col>2</xdr:col>
      <xdr:colOff>0</xdr:colOff>
      <xdr:row>723</xdr:row>
      <xdr:rowOff>0</xdr:rowOff>
    </xdr:to>
    <xdr:pic>
      <xdr:nvPicPr>
        <xdr:cNvPr id="1561" name="Picture 537"/>
        <xdr:cNvPicPr>
          <a:picLocks noChangeAspect="1"/>
        </xdr:cNvPicPr>
      </xdr:nvPicPr>
      <xdr:blipFill>
        <a:blip xmlns:r="http://schemas.openxmlformats.org/officeDocument/2006/relationships" r:embed="rId537" cstate="print"/>
        <a:srcRect/>
        <a:stretch>
          <a:fillRect/>
        </a:stretch>
      </xdr:blipFill>
      <xdr:spPr bwMode="auto">
        <a:xfrm>
          <a:off x="2000250" y="449218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2</xdr:col>
      <xdr:colOff>0</xdr:colOff>
      <xdr:row>724</xdr:row>
      <xdr:rowOff>0</xdr:rowOff>
    </xdr:to>
    <xdr:pic>
      <xdr:nvPicPr>
        <xdr:cNvPr id="1562" name="Picture 538"/>
        <xdr:cNvPicPr>
          <a:picLocks noChangeAspect="1"/>
        </xdr:cNvPicPr>
      </xdr:nvPicPr>
      <xdr:blipFill>
        <a:blip xmlns:r="http://schemas.openxmlformats.org/officeDocument/2006/relationships" r:embed="rId538" cstate="print"/>
        <a:srcRect/>
        <a:stretch>
          <a:fillRect/>
        </a:stretch>
      </xdr:blipFill>
      <xdr:spPr bwMode="auto">
        <a:xfrm>
          <a:off x="2000250" y="449846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2</xdr:col>
      <xdr:colOff>0</xdr:colOff>
      <xdr:row>725</xdr:row>
      <xdr:rowOff>0</xdr:rowOff>
    </xdr:to>
    <xdr:pic>
      <xdr:nvPicPr>
        <xdr:cNvPr id="1563" name="Picture 539"/>
        <xdr:cNvPicPr>
          <a:picLocks noChangeAspect="1"/>
        </xdr:cNvPicPr>
      </xdr:nvPicPr>
      <xdr:blipFill>
        <a:blip xmlns:r="http://schemas.openxmlformats.org/officeDocument/2006/relationships" r:embed="rId539" cstate="print"/>
        <a:srcRect/>
        <a:stretch>
          <a:fillRect/>
        </a:stretch>
      </xdr:blipFill>
      <xdr:spPr bwMode="auto">
        <a:xfrm>
          <a:off x="2000250" y="450475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725</xdr:row>
      <xdr:rowOff>0</xdr:rowOff>
    </xdr:from>
    <xdr:to>
      <xdr:col>2</xdr:col>
      <xdr:colOff>0</xdr:colOff>
      <xdr:row>726</xdr:row>
      <xdr:rowOff>0</xdr:rowOff>
    </xdr:to>
    <xdr:pic>
      <xdr:nvPicPr>
        <xdr:cNvPr id="1564" name="Picture 540"/>
        <xdr:cNvPicPr>
          <a:picLocks noChangeAspect="1"/>
        </xdr:cNvPicPr>
      </xdr:nvPicPr>
      <xdr:blipFill>
        <a:blip xmlns:r="http://schemas.openxmlformats.org/officeDocument/2006/relationships" r:embed="rId540" cstate="print"/>
        <a:srcRect/>
        <a:stretch>
          <a:fillRect/>
        </a:stretch>
      </xdr:blipFill>
      <xdr:spPr bwMode="auto">
        <a:xfrm>
          <a:off x="2000250" y="451104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2</xdr:col>
      <xdr:colOff>0</xdr:colOff>
      <xdr:row>727</xdr:row>
      <xdr:rowOff>0</xdr:rowOff>
    </xdr:to>
    <xdr:pic>
      <xdr:nvPicPr>
        <xdr:cNvPr id="1565" name="Picture 541"/>
        <xdr:cNvPicPr>
          <a:picLocks noChangeAspect="1"/>
        </xdr:cNvPicPr>
      </xdr:nvPicPr>
      <xdr:blipFill>
        <a:blip xmlns:r="http://schemas.openxmlformats.org/officeDocument/2006/relationships" r:embed="rId541" cstate="print"/>
        <a:srcRect/>
        <a:stretch>
          <a:fillRect/>
        </a:stretch>
      </xdr:blipFill>
      <xdr:spPr bwMode="auto">
        <a:xfrm>
          <a:off x="2000250" y="451732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2</xdr:col>
      <xdr:colOff>0</xdr:colOff>
      <xdr:row>728</xdr:row>
      <xdr:rowOff>0</xdr:rowOff>
    </xdr:to>
    <xdr:pic>
      <xdr:nvPicPr>
        <xdr:cNvPr id="1566" name="Picture 542"/>
        <xdr:cNvPicPr>
          <a:picLocks noChangeAspect="1"/>
        </xdr:cNvPicPr>
      </xdr:nvPicPr>
      <xdr:blipFill>
        <a:blip xmlns:r="http://schemas.openxmlformats.org/officeDocument/2006/relationships" r:embed="rId542" cstate="print"/>
        <a:srcRect/>
        <a:stretch>
          <a:fillRect/>
        </a:stretch>
      </xdr:blipFill>
      <xdr:spPr bwMode="auto">
        <a:xfrm>
          <a:off x="2000250" y="452361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728</xdr:row>
      <xdr:rowOff>0</xdr:rowOff>
    </xdr:from>
    <xdr:to>
      <xdr:col>2</xdr:col>
      <xdr:colOff>0</xdr:colOff>
      <xdr:row>729</xdr:row>
      <xdr:rowOff>0</xdr:rowOff>
    </xdr:to>
    <xdr:pic>
      <xdr:nvPicPr>
        <xdr:cNvPr id="1567" name="Picture 543"/>
        <xdr:cNvPicPr>
          <a:picLocks noChangeAspect="1"/>
        </xdr:cNvPicPr>
      </xdr:nvPicPr>
      <xdr:blipFill>
        <a:blip xmlns:r="http://schemas.openxmlformats.org/officeDocument/2006/relationships" r:embed="rId543" cstate="print"/>
        <a:srcRect/>
        <a:stretch>
          <a:fillRect/>
        </a:stretch>
      </xdr:blipFill>
      <xdr:spPr bwMode="auto">
        <a:xfrm>
          <a:off x="2000250" y="452989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2</xdr:col>
      <xdr:colOff>0</xdr:colOff>
      <xdr:row>730</xdr:row>
      <xdr:rowOff>0</xdr:rowOff>
    </xdr:to>
    <xdr:pic>
      <xdr:nvPicPr>
        <xdr:cNvPr id="1568" name="Picture 544"/>
        <xdr:cNvPicPr>
          <a:picLocks noChangeAspect="1"/>
        </xdr:cNvPicPr>
      </xdr:nvPicPr>
      <xdr:blipFill>
        <a:blip xmlns:r="http://schemas.openxmlformats.org/officeDocument/2006/relationships" r:embed="rId544" cstate="print"/>
        <a:srcRect/>
        <a:stretch>
          <a:fillRect/>
        </a:stretch>
      </xdr:blipFill>
      <xdr:spPr bwMode="auto">
        <a:xfrm>
          <a:off x="2000250" y="453618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730</xdr:row>
      <xdr:rowOff>0</xdr:rowOff>
    </xdr:from>
    <xdr:to>
      <xdr:col>2</xdr:col>
      <xdr:colOff>0</xdr:colOff>
      <xdr:row>731</xdr:row>
      <xdr:rowOff>0</xdr:rowOff>
    </xdr:to>
    <xdr:pic>
      <xdr:nvPicPr>
        <xdr:cNvPr id="1569" name="Picture 545"/>
        <xdr:cNvPicPr>
          <a:picLocks noChangeAspect="1"/>
        </xdr:cNvPicPr>
      </xdr:nvPicPr>
      <xdr:blipFill>
        <a:blip xmlns:r="http://schemas.openxmlformats.org/officeDocument/2006/relationships" r:embed="rId545" cstate="print"/>
        <a:srcRect/>
        <a:stretch>
          <a:fillRect/>
        </a:stretch>
      </xdr:blipFill>
      <xdr:spPr bwMode="auto">
        <a:xfrm>
          <a:off x="2000250" y="454247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731</xdr:row>
      <xdr:rowOff>0</xdr:rowOff>
    </xdr:from>
    <xdr:to>
      <xdr:col>2</xdr:col>
      <xdr:colOff>0</xdr:colOff>
      <xdr:row>732</xdr:row>
      <xdr:rowOff>0</xdr:rowOff>
    </xdr:to>
    <xdr:pic>
      <xdr:nvPicPr>
        <xdr:cNvPr id="1570" name="Picture 546"/>
        <xdr:cNvPicPr>
          <a:picLocks noChangeAspect="1"/>
        </xdr:cNvPicPr>
      </xdr:nvPicPr>
      <xdr:blipFill>
        <a:blip xmlns:r="http://schemas.openxmlformats.org/officeDocument/2006/relationships" r:embed="rId546" cstate="print"/>
        <a:srcRect/>
        <a:stretch>
          <a:fillRect/>
        </a:stretch>
      </xdr:blipFill>
      <xdr:spPr bwMode="auto">
        <a:xfrm>
          <a:off x="2000250" y="454875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2</xdr:col>
      <xdr:colOff>0</xdr:colOff>
      <xdr:row>733</xdr:row>
      <xdr:rowOff>0</xdr:rowOff>
    </xdr:to>
    <xdr:pic>
      <xdr:nvPicPr>
        <xdr:cNvPr id="1571" name="Picture 547"/>
        <xdr:cNvPicPr>
          <a:picLocks noChangeAspect="1"/>
        </xdr:cNvPicPr>
      </xdr:nvPicPr>
      <xdr:blipFill>
        <a:blip xmlns:r="http://schemas.openxmlformats.org/officeDocument/2006/relationships" r:embed="rId547" cstate="print"/>
        <a:srcRect/>
        <a:stretch>
          <a:fillRect/>
        </a:stretch>
      </xdr:blipFill>
      <xdr:spPr bwMode="auto">
        <a:xfrm>
          <a:off x="2000250" y="455504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733</xdr:row>
      <xdr:rowOff>0</xdr:rowOff>
    </xdr:from>
    <xdr:to>
      <xdr:col>2</xdr:col>
      <xdr:colOff>0</xdr:colOff>
      <xdr:row>734</xdr:row>
      <xdr:rowOff>0</xdr:rowOff>
    </xdr:to>
    <xdr:pic>
      <xdr:nvPicPr>
        <xdr:cNvPr id="1572" name="Picture 548"/>
        <xdr:cNvPicPr>
          <a:picLocks noChangeAspect="1"/>
        </xdr:cNvPicPr>
      </xdr:nvPicPr>
      <xdr:blipFill>
        <a:blip xmlns:r="http://schemas.openxmlformats.org/officeDocument/2006/relationships" r:embed="rId548" cstate="print"/>
        <a:srcRect/>
        <a:stretch>
          <a:fillRect/>
        </a:stretch>
      </xdr:blipFill>
      <xdr:spPr bwMode="auto">
        <a:xfrm>
          <a:off x="2000250" y="456133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2</xdr:col>
      <xdr:colOff>0</xdr:colOff>
      <xdr:row>735</xdr:row>
      <xdr:rowOff>0</xdr:rowOff>
    </xdr:to>
    <xdr:pic>
      <xdr:nvPicPr>
        <xdr:cNvPr id="1573" name="Picture 549"/>
        <xdr:cNvPicPr>
          <a:picLocks noChangeAspect="1"/>
        </xdr:cNvPicPr>
      </xdr:nvPicPr>
      <xdr:blipFill>
        <a:blip xmlns:r="http://schemas.openxmlformats.org/officeDocument/2006/relationships" r:embed="rId549" cstate="print"/>
        <a:srcRect/>
        <a:stretch>
          <a:fillRect/>
        </a:stretch>
      </xdr:blipFill>
      <xdr:spPr bwMode="auto">
        <a:xfrm>
          <a:off x="2000250" y="456761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735</xdr:row>
      <xdr:rowOff>0</xdr:rowOff>
    </xdr:from>
    <xdr:to>
      <xdr:col>2</xdr:col>
      <xdr:colOff>0</xdr:colOff>
      <xdr:row>736</xdr:row>
      <xdr:rowOff>0</xdr:rowOff>
    </xdr:to>
    <xdr:pic>
      <xdr:nvPicPr>
        <xdr:cNvPr id="1574" name="Picture 550"/>
        <xdr:cNvPicPr>
          <a:picLocks noChangeAspect="1"/>
        </xdr:cNvPicPr>
      </xdr:nvPicPr>
      <xdr:blipFill>
        <a:blip xmlns:r="http://schemas.openxmlformats.org/officeDocument/2006/relationships" r:embed="rId550" cstate="print"/>
        <a:srcRect/>
        <a:stretch>
          <a:fillRect/>
        </a:stretch>
      </xdr:blipFill>
      <xdr:spPr bwMode="auto">
        <a:xfrm>
          <a:off x="2000250" y="457390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737</xdr:row>
      <xdr:rowOff>0</xdr:rowOff>
    </xdr:from>
    <xdr:to>
      <xdr:col>2</xdr:col>
      <xdr:colOff>0</xdr:colOff>
      <xdr:row>738</xdr:row>
      <xdr:rowOff>0</xdr:rowOff>
    </xdr:to>
    <xdr:pic>
      <xdr:nvPicPr>
        <xdr:cNvPr id="1575" name="Picture 551"/>
        <xdr:cNvPicPr>
          <a:picLocks noChangeAspect="1"/>
        </xdr:cNvPicPr>
      </xdr:nvPicPr>
      <xdr:blipFill>
        <a:blip xmlns:r="http://schemas.openxmlformats.org/officeDocument/2006/relationships" r:embed="rId551" cstate="print"/>
        <a:srcRect/>
        <a:stretch>
          <a:fillRect/>
        </a:stretch>
      </xdr:blipFill>
      <xdr:spPr bwMode="auto">
        <a:xfrm>
          <a:off x="2000250" y="458647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738</xdr:row>
      <xdr:rowOff>0</xdr:rowOff>
    </xdr:from>
    <xdr:to>
      <xdr:col>2</xdr:col>
      <xdr:colOff>0</xdr:colOff>
      <xdr:row>739</xdr:row>
      <xdr:rowOff>0</xdr:rowOff>
    </xdr:to>
    <xdr:pic>
      <xdr:nvPicPr>
        <xdr:cNvPr id="1576" name="Picture 552"/>
        <xdr:cNvPicPr>
          <a:picLocks noChangeAspect="1"/>
        </xdr:cNvPicPr>
      </xdr:nvPicPr>
      <xdr:blipFill>
        <a:blip xmlns:r="http://schemas.openxmlformats.org/officeDocument/2006/relationships" r:embed="rId552" cstate="print"/>
        <a:srcRect/>
        <a:stretch>
          <a:fillRect/>
        </a:stretch>
      </xdr:blipFill>
      <xdr:spPr bwMode="auto">
        <a:xfrm>
          <a:off x="2000250" y="459276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739</xdr:row>
      <xdr:rowOff>0</xdr:rowOff>
    </xdr:from>
    <xdr:to>
      <xdr:col>2</xdr:col>
      <xdr:colOff>0</xdr:colOff>
      <xdr:row>740</xdr:row>
      <xdr:rowOff>0</xdr:rowOff>
    </xdr:to>
    <xdr:pic>
      <xdr:nvPicPr>
        <xdr:cNvPr id="1577" name="Picture 553"/>
        <xdr:cNvPicPr>
          <a:picLocks noChangeAspect="1"/>
        </xdr:cNvPicPr>
      </xdr:nvPicPr>
      <xdr:blipFill>
        <a:blip xmlns:r="http://schemas.openxmlformats.org/officeDocument/2006/relationships" r:embed="rId553" cstate="print"/>
        <a:srcRect/>
        <a:stretch>
          <a:fillRect/>
        </a:stretch>
      </xdr:blipFill>
      <xdr:spPr bwMode="auto">
        <a:xfrm>
          <a:off x="2000250" y="459905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740</xdr:row>
      <xdr:rowOff>0</xdr:rowOff>
    </xdr:from>
    <xdr:to>
      <xdr:col>2</xdr:col>
      <xdr:colOff>0</xdr:colOff>
      <xdr:row>741</xdr:row>
      <xdr:rowOff>0</xdr:rowOff>
    </xdr:to>
    <xdr:pic>
      <xdr:nvPicPr>
        <xdr:cNvPr id="1578" name="Picture 554"/>
        <xdr:cNvPicPr>
          <a:picLocks noChangeAspect="1"/>
        </xdr:cNvPicPr>
      </xdr:nvPicPr>
      <xdr:blipFill>
        <a:blip xmlns:r="http://schemas.openxmlformats.org/officeDocument/2006/relationships" r:embed="rId554" cstate="print"/>
        <a:srcRect/>
        <a:stretch>
          <a:fillRect/>
        </a:stretch>
      </xdr:blipFill>
      <xdr:spPr bwMode="auto">
        <a:xfrm>
          <a:off x="2000250" y="460533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741</xdr:row>
      <xdr:rowOff>0</xdr:rowOff>
    </xdr:from>
    <xdr:to>
      <xdr:col>2</xdr:col>
      <xdr:colOff>0</xdr:colOff>
      <xdr:row>742</xdr:row>
      <xdr:rowOff>0</xdr:rowOff>
    </xdr:to>
    <xdr:pic>
      <xdr:nvPicPr>
        <xdr:cNvPr id="1579" name="Picture 555"/>
        <xdr:cNvPicPr>
          <a:picLocks noChangeAspect="1"/>
        </xdr:cNvPicPr>
      </xdr:nvPicPr>
      <xdr:blipFill>
        <a:blip xmlns:r="http://schemas.openxmlformats.org/officeDocument/2006/relationships" r:embed="rId555" cstate="print"/>
        <a:srcRect/>
        <a:stretch>
          <a:fillRect/>
        </a:stretch>
      </xdr:blipFill>
      <xdr:spPr bwMode="auto">
        <a:xfrm>
          <a:off x="2000250" y="461162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743</xdr:row>
      <xdr:rowOff>0</xdr:rowOff>
    </xdr:from>
    <xdr:to>
      <xdr:col>2</xdr:col>
      <xdr:colOff>0</xdr:colOff>
      <xdr:row>744</xdr:row>
      <xdr:rowOff>0</xdr:rowOff>
    </xdr:to>
    <xdr:pic>
      <xdr:nvPicPr>
        <xdr:cNvPr id="1580" name="Picture 556"/>
        <xdr:cNvPicPr>
          <a:picLocks noChangeAspect="1"/>
        </xdr:cNvPicPr>
      </xdr:nvPicPr>
      <xdr:blipFill>
        <a:blip xmlns:r="http://schemas.openxmlformats.org/officeDocument/2006/relationships" r:embed="rId556" cstate="print"/>
        <a:srcRect/>
        <a:stretch>
          <a:fillRect/>
        </a:stretch>
      </xdr:blipFill>
      <xdr:spPr bwMode="auto">
        <a:xfrm>
          <a:off x="2000250" y="462419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745</xdr:row>
      <xdr:rowOff>0</xdr:rowOff>
    </xdr:from>
    <xdr:to>
      <xdr:col>2</xdr:col>
      <xdr:colOff>0</xdr:colOff>
      <xdr:row>746</xdr:row>
      <xdr:rowOff>0</xdr:rowOff>
    </xdr:to>
    <xdr:pic>
      <xdr:nvPicPr>
        <xdr:cNvPr id="1581" name="Picture 557"/>
        <xdr:cNvPicPr>
          <a:picLocks noChangeAspect="1"/>
        </xdr:cNvPicPr>
      </xdr:nvPicPr>
      <xdr:blipFill>
        <a:blip xmlns:r="http://schemas.openxmlformats.org/officeDocument/2006/relationships" r:embed="rId557" cstate="print"/>
        <a:srcRect/>
        <a:stretch>
          <a:fillRect/>
        </a:stretch>
      </xdr:blipFill>
      <xdr:spPr bwMode="auto">
        <a:xfrm>
          <a:off x="2000250" y="463677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746</xdr:row>
      <xdr:rowOff>0</xdr:rowOff>
    </xdr:from>
    <xdr:to>
      <xdr:col>2</xdr:col>
      <xdr:colOff>0</xdr:colOff>
      <xdr:row>747</xdr:row>
      <xdr:rowOff>0</xdr:rowOff>
    </xdr:to>
    <xdr:pic>
      <xdr:nvPicPr>
        <xdr:cNvPr id="1582" name="Picture 558"/>
        <xdr:cNvPicPr>
          <a:picLocks noChangeAspect="1"/>
        </xdr:cNvPicPr>
      </xdr:nvPicPr>
      <xdr:blipFill>
        <a:blip xmlns:r="http://schemas.openxmlformats.org/officeDocument/2006/relationships" r:embed="rId558" cstate="print"/>
        <a:srcRect/>
        <a:stretch>
          <a:fillRect/>
        </a:stretch>
      </xdr:blipFill>
      <xdr:spPr bwMode="auto">
        <a:xfrm>
          <a:off x="2000250" y="464305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748</xdr:row>
      <xdr:rowOff>0</xdr:rowOff>
    </xdr:from>
    <xdr:to>
      <xdr:col>2</xdr:col>
      <xdr:colOff>0</xdr:colOff>
      <xdr:row>749</xdr:row>
      <xdr:rowOff>0</xdr:rowOff>
    </xdr:to>
    <xdr:pic>
      <xdr:nvPicPr>
        <xdr:cNvPr id="1583" name="Picture 559"/>
        <xdr:cNvPicPr>
          <a:picLocks noChangeAspect="1"/>
        </xdr:cNvPicPr>
      </xdr:nvPicPr>
      <xdr:blipFill>
        <a:blip xmlns:r="http://schemas.openxmlformats.org/officeDocument/2006/relationships" r:embed="rId559" cstate="print"/>
        <a:srcRect/>
        <a:stretch>
          <a:fillRect/>
        </a:stretch>
      </xdr:blipFill>
      <xdr:spPr bwMode="auto">
        <a:xfrm>
          <a:off x="2000250" y="465562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749</xdr:row>
      <xdr:rowOff>0</xdr:rowOff>
    </xdr:from>
    <xdr:to>
      <xdr:col>2</xdr:col>
      <xdr:colOff>0</xdr:colOff>
      <xdr:row>750</xdr:row>
      <xdr:rowOff>0</xdr:rowOff>
    </xdr:to>
    <xdr:pic>
      <xdr:nvPicPr>
        <xdr:cNvPr id="1584" name="Picture 560"/>
        <xdr:cNvPicPr>
          <a:picLocks noChangeAspect="1"/>
        </xdr:cNvPicPr>
      </xdr:nvPicPr>
      <xdr:blipFill>
        <a:blip xmlns:r="http://schemas.openxmlformats.org/officeDocument/2006/relationships" r:embed="rId560" cstate="print"/>
        <a:srcRect/>
        <a:stretch>
          <a:fillRect/>
        </a:stretch>
      </xdr:blipFill>
      <xdr:spPr bwMode="auto">
        <a:xfrm>
          <a:off x="2000250" y="466191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2</xdr:col>
      <xdr:colOff>0</xdr:colOff>
      <xdr:row>751</xdr:row>
      <xdr:rowOff>0</xdr:rowOff>
    </xdr:to>
    <xdr:pic>
      <xdr:nvPicPr>
        <xdr:cNvPr id="1585" name="Picture 561"/>
        <xdr:cNvPicPr>
          <a:picLocks noChangeAspect="1"/>
        </xdr:cNvPicPr>
      </xdr:nvPicPr>
      <xdr:blipFill>
        <a:blip xmlns:r="http://schemas.openxmlformats.org/officeDocument/2006/relationships" r:embed="rId561" cstate="print"/>
        <a:srcRect/>
        <a:stretch>
          <a:fillRect/>
        </a:stretch>
      </xdr:blipFill>
      <xdr:spPr bwMode="auto">
        <a:xfrm>
          <a:off x="2000250" y="466820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2</xdr:col>
      <xdr:colOff>0</xdr:colOff>
      <xdr:row>752</xdr:row>
      <xdr:rowOff>0</xdr:rowOff>
    </xdr:to>
    <xdr:pic>
      <xdr:nvPicPr>
        <xdr:cNvPr id="1586" name="Picture 562"/>
        <xdr:cNvPicPr>
          <a:picLocks noChangeAspect="1"/>
        </xdr:cNvPicPr>
      </xdr:nvPicPr>
      <xdr:blipFill>
        <a:blip xmlns:r="http://schemas.openxmlformats.org/officeDocument/2006/relationships" r:embed="rId562" cstate="print"/>
        <a:srcRect/>
        <a:stretch>
          <a:fillRect/>
        </a:stretch>
      </xdr:blipFill>
      <xdr:spPr bwMode="auto">
        <a:xfrm>
          <a:off x="2000250" y="467448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752</xdr:row>
      <xdr:rowOff>0</xdr:rowOff>
    </xdr:from>
    <xdr:to>
      <xdr:col>2</xdr:col>
      <xdr:colOff>0</xdr:colOff>
      <xdr:row>753</xdr:row>
      <xdr:rowOff>0</xdr:rowOff>
    </xdr:to>
    <xdr:pic>
      <xdr:nvPicPr>
        <xdr:cNvPr id="1587" name="Picture 563"/>
        <xdr:cNvPicPr>
          <a:picLocks noChangeAspect="1"/>
        </xdr:cNvPicPr>
      </xdr:nvPicPr>
      <xdr:blipFill>
        <a:blip xmlns:r="http://schemas.openxmlformats.org/officeDocument/2006/relationships" r:embed="rId563" cstate="print"/>
        <a:srcRect/>
        <a:stretch>
          <a:fillRect/>
        </a:stretch>
      </xdr:blipFill>
      <xdr:spPr bwMode="auto">
        <a:xfrm>
          <a:off x="2000250" y="468077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753</xdr:row>
      <xdr:rowOff>0</xdr:rowOff>
    </xdr:from>
    <xdr:to>
      <xdr:col>2</xdr:col>
      <xdr:colOff>0</xdr:colOff>
      <xdr:row>754</xdr:row>
      <xdr:rowOff>0</xdr:rowOff>
    </xdr:to>
    <xdr:pic>
      <xdr:nvPicPr>
        <xdr:cNvPr id="1588" name="Picture 564"/>
        <xdr:cNvPicPr>
          <a:picLocks noChangeAspect="1"/>
        </xdr:cNvPicPr>
      </xdr:nvPicPr>
      <xdr:blipFill>
        <a:blip xmlns:r="http://schemas.openxmlformats.org/officeDocument/2006/relationships" r:embed="rId564" cstate="print"/>
        <a:srcRect/>
        <a:stretch>
          <a:fillRect/>
        </a:stretch>
      </xdr:blipFill>
      <xdr:spPr bwMode="auto">
        <a:xfrm>
          <a:off x="2000250" y="468706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2</xdr:col>
      <xdr:colOff>0</xdr:colOff>
      <xdr:row>756</xdr:row>
      <xdr:rowOff>0</xdr:rowOff>
    </xdr:to>
    <xdr:pic>
      <xdr:nvPicPr>
        <xdr:cNvPr id="1589" name="Picture 565"/>
        <xdr:cNvPicPr>
          <a:picLocks noChangeAspect="1"/>
        </xdr:cNvPicPr>
      </xdr:nvPicPr>
      <xdr:blipFill>
        <a:blip xmlns:r="http://schemas.openxmlformats.org/officeDocument/2006/relationships" r:embed="rId565" cstate="print"/>
        <a:srcRect/>
        <a:stretch>
          <a:fillRect/>
        </a:stretch>
      </xdr:blipFill>
      <xdr:spPr bwMode="auto">
        <a:xfrm>
          <a:off x="2000250" y="469963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756</xdr:row>
      <xdr:rowOff>0</xdr:rowOff>
    </xdr:from>
    <xdr:to>
      <xdr:col>2</xdr:col>
      <xdr:colOff>0</xdr:colOff>
      <xdr:row>757</xdr:row>
      <xdr:rowOff>0</xdr:rowOff>
    </xdr:to>
    <xdr:pic>
      <xdr:nvPicPr>
        <xdr:cNvPr id="1590" name="Picture 566"/>
        <xdr:cNvPicPr>
          <a:picLocks noChangeAspect="1"/>
        </xdr:cNvPicPr>
      </xdr:nvPicPr>
      <xdr:blipFill>
        <a:blip xmlns:r="http://schemas.openxmlformats.org/officeDocument/2006/relationships" r:embed="rId566" cstate="print"/>
        <a:srcRect/>
        <a:stretch>
          <a:fillRect/>
        </a:stretch>
      </xdr:blipFill>
      <xdr:spPr bwMode="auto">
        <a:xfrm>
          <a:off x="2000250" y="470592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757</xdr:row>
      <xdr:rowOff>0</xdr:rowOff>
    </xdr:from>
    <xdr:to>
      <xdr:col>2</xdr:col>
      <xdr:colOff>0</xdr:colOff>
      <xdr:row>758</xdr:row>
      <xdr:rowOff>0</xdr:rowOff>
    </xdr:to>
    <xdr:pic>
      <xdr:nvPicPr>
        <xdr:cNvPr id="1591" name="Picture 567"/>
        <xdr:cNvPicPr>
          <a:picLocks noChangeAspect="1"/>
        </xdr:cNvPicPr>
      </xdr:nvPicPr>
      <xdr:blipFill>
        <a:blip xmlns:r="http://schemas.openxmlformats.org/officeDocument/2006/relationships" r:embed="rId567" cstate="print"/>
        <a:srcRect/>
        <a:stretch>
          <a:fillRect/>
        </a:stretch>
      </xdr:blipFill>
      <xdr:spPr bwMode="auto">
        <a:xfrm>
          <a:off x="2000250" y="471220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2</xdr:col>
      <xdr:colOff>0</xdr:colOff>
      <xdr:row>759</xdr:row>
      <xdr:rowOff>0</xdr:rowOff>
    </xdr:to>
    <xdr:pic>
      <xdr:nvPicPr>
        <xdr:cNvPr id="1592" name="Picture 568"/>
        <xdr:cNvPicPr>
          <a:picLocks noChangeAspect="1"/>
        </xdr:cNvPicPr>
      </xdr:nvPicPr>
      <xdr:blipFill>
        <a:blip xmlns:r="http://schemas.openxmlformats.org/officeDocument/2006/relationships" r:embed="rId568" cstate="print"/>
        <a:srcRect/>
        <a:stretch>
          <a:fillRect/>
        </a:stretch>
      </xdr:blipFill>
      <xdr:spPr bwMode="auto">
        <a:xfrm>
          <a:off x="2000250" y="471849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761</xdr:row>
      <xdr:rowOff>0</xdr:rowOff>
    </xdr:from>
    <xdr:to>
      <xdr:col>2</xdr:col>
      <xdr:colOff>0</xdr:colOff>
      <xdr:row>762</xdr:row>
      <xdr:rowOff>0</xdr:rowOff>
    </xdr:to>
    <xdr:pic>
      <xdr:nvPicPr>
        <xdr:cNvPr id="1593" name="Picture 569"/>
        <xdr:cNvPicPr>
          <a:picLocks noChangeAspect="1"/>
        </xdr:cNvPicPr>
      </xdr:nvPicPr>
      <xdr:blipFill>
        <a:blip xmlns:r="http://schemas.openxmlformats.org/officeDocument/2006/relationships" r:embed="rId569" cstate="print"/>
        <a:srcRect/>
        <a:stretch>
          <a:fillRect/>
        </a:stretch>
      </xdr:blipFill>
      <xdr:spPr bwMode="auto">
        <a:xfrm>
          <a:off x="2000250" y="473735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2</xdr:col>
      <xdr:colOff>0</xdr:colOff>
      <xdr:row>763</xdr:row>
      <xdr:rowOff>0</xdr:rowOff>
    </xdr:to>
    <xdr:pic>
      <xdr:nvPicPr>
        <xdr:cNvPr id="1594" name="Picture 570"/>
        <xdr:cNvPicPr>
          <a:picLocks noChangeAspect="1"/>
        </xdr:cNvPicPr>
      </xdr:nvPicPr>
      <xdr:blipFill>
        <a:blip xmlns:r="http://schemas.openxmlformats.org/officeDocument/2006/relationships" r:embed="rId570" cstate="print"/>
        <a:srcRect/>
        <a:stretch>
          <a:fillRect/>
        </a:stretch>
      </xdr:blipFill>
      <xdr:spPr bwMode="auto">
        <a:xfrm>
          <a:off x="2000250" y="474364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2</xdr:col>
      <xdr:colOff>0</xdr:colOff>
      <xdr:row>764</xdr:row>
      <xdr:rowOff>0</xdr:rowOff>
    </xdr:to>
    <xdr:pic>
      <xdr:nvPicPr>
        <xdr:cNvPr id="1595" name="Picture 571"/>
        <xdr:cNvPicPr>
          <a:picLocks noChangeAspect="1"/>
        </xdr:cNvPicPr>
      </xdr:nvPicPr>
      <xdr:blipFill>
        <a:blip xmlns:r="http://schemas.openxmlformats.org/officeDocument/2006/relationships" r:embed="rId571" cstate="print"/>
        <a:srcRect/>
        <a:stretch>
          <a:fillRect/>
        </a:stretch>
      </xdr:blipFill>
      <xdr:spPr bwMode="auto">
        <a:xfrm>
          <a:off x="2000250" y="474992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764</xdr:row>
      <xdr:rowOff>0</xdr:rowOff>
    </xdr:from>
    <xdr:to>
      <xdr:col>2</xdr:col>
      <xdr:colOff>0</xdr:colOff>
      <xdr:row>765</xdr:row>
      <xdr:rowOff>0</xdr:rowOff>
    </xdr:to>
    <xdr:pic>
      <xdr:nvPicPr>
        <xdr:cNvPr id="1596" name="Picture 572"/>
        <xdr:cNvPicPr>
          <a:picLocks noChangeAspect="1"/>
        </xdr:cNvPicPr>
      </xdr:nvPicPr>
      <xdr:blipFill>
        <a:blip xmlns:r="http://schemas.openxmlformats.org/officeDocument/2006/relationships" r:embed="rId572" cstate="print"/>
        <a:srcRect/>
        <a:stretch>
          <a:fillRect/>
        </a:stretch>
      </xdr:blipFill>
      <xdr:spPr bwMode="auto">
        <a:xfrm>
          <a:off x="2000250" y="475621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765</xdr:row>
      <xdr:rowOff>0</xdr:rowOff>
    </xdr:from>
    <xdr:to>
      <xdr:col>2</xdr:col>
      <xdr:colOff>0</xdr:colOff>
      <xdr:row>766</xdr:row>
      <xdr:rowOff>0</xdr:rowOff>
    </xdr:to>
    <xdr:pic>
      <xdr:nvPicPr>
        <xdr:cNvPr id="1597" name="Picture 573"/>
        <xdr:cNvPicPr>
          <a:picLocks noChangeAspect="1"/>
        </xdr:cNvPicPr>
      </xdr:nvPicPr>
      <xdr:blipFill>
        <a:blip xmlns:r="http://schemas.openxmlformats.org/officeDocument/2006/relationships" r:embed="rId573" cstate="print"/>
        <a:srcRect/>
        <a:stretch>
          <a:fillRect/>
        </a:stretch>
      </xdr:blipFill>
      <xdr:spPr bwMode="auto">
        <a:xfrm>
          <a:off x="2000250" y="476250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766</xdr:row>
      <xdr:rowOff>0</xdr:rowOff>
    </xdr:from>
    <xdr:to>
      <xdr:col>2</xdr:col>
      <xdr:colOff>0</xdr:colOff>
      <xdr:row>767</xdr:row>
      <xdr:rowOff>0</xdr:rowOff>
    </xdr:to>
    <xdr:pic>
      <xdr:nvPicPr>
        <xdr:cNvPr id="1598" name="Picture 574"/>
        <xdr:cNvPicPr>
          <a:picLocks noChangeAspect="1"/>
        </xdr:cNvPicPr>
      </xdr:nvPicPr>
      <xdr:blipFill>
        <a:blip xmlns:r="http://schemas.openxmlformats.org/officeDocument/2006/relationships" r:embed="rId574" cstate="print"/>
        <a:srcRect/>
        <a:stretch>
          <a:fillRect/>
        </a:stretch>
      </xdr:blipFill>
      <xdr:spPr bwMode="auto">
        <a:xfrm>
          <a:off x="2000250" y="476878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767</xdr:row>
      <xdr:rowOff>0</xdr:rowOff>
    </xdr:from>
    <xdr:to>
      <xdr:col>2</xdr:col>
      <xdr:colOff>0</xdr:colOff>
      <xdr:row>768</xdr:row>
      <xdr:rowOff>0</xdr:rowOff>
    </xdr:to>
    <xdr:pic>
      <xdr:nvPicPr>
        <xdr:cNvPr id="1599" name="Picture 575"/>
        <xdr:cNvPicPr>
          <a:picLocks noChangeAspect="1"/>
        </xdr:cNvPicPr>
      </xdr:nvPicPr>
      <xdr:blipFill>
        <a:blip xmlns:r="http://schemas.openxmlformats.org/officeDocument/2006/relationships" r:embed="rId575" cstate="print"/>
        <a:srcRect/>
        <a:stretch>
          <a:fillRect/>
        </a:stretch>
      </xdr:blipFill>
      <xdr:spPr bwMode="auto">
        <a:xfrm>
          <a:off x="2000250" y="477507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768</xdr:row>
      <xdr:rowOff>0</xdr:rowOff>
    </xdr:from>
    <xdr:to>
      <xdr:col>2</xdr:col>
      <xdr:colOff>0</xdr:colOff>
      <xdr:row>769</xdr:row>
      <xdr:rowOff>0</xdr:rowOff>
    </xdr:to>
    <xdr:pic>
      <xdr:nvPicPr>
        <xdr:cNvPr id="1600" name="Picture 576"/>
        <xdr:cNvPicPr>
          <a:picLocks noChangeAspect="1"/>
        </xdr:cNvPicPr>
      </xdr:nvPicPr>
      <xdr:blipFill>
        <a:blip xmlns:r="http://schemas.openxmlformats.org/officeDocument/2006/relationships" r:embed="rId576" cstate="print"/>
        <a:srcRect/>
        <a:stretch>
          <a:fillRect/>
        </a:stretch>
      </xdr:blipFill>
      <xdr:spPr bwMode="auto">
        <a:xfrm>
          <a:off x="2000250" y="478135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2</xdr:col>
      <xdr:colOff>0</xdr:colOff>
      <xdr:row>770</xdr:row>
      <xdr:rowOff>0</xdr:rowOff>
    </xdr:to>
    <xdr:pic>
      <xdr:nvPicPr>
        <xdr:cNvPr id="1601" name="Picture 577"/>
        <xdr:cNvPicPr>
          <a:picLocks noChangeAspect="1"/>
        </xdr:cNvPicPr>
      </xdr:nvPicPr>
      <xdr:blipFill>
        <a:blip xmlns:r="http://schemas.openxmlformats.org/officeDocument/2006/relationships" r:embed="rId577" cstate="print"/>
        <a:srcRect/>
        <a:stretch>
          <a:fillRect/>
        </a:stretch>
      </xdr:blipFill>
      <xdr:spPr bwMode="auto">
        <a:xfrm>
          <a:off x="2000250" y="4787646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2</xdr:col>
      <xdr:colOff>0</xdr:colOff>
      <xdr:row>771</xdr:row>
      <xdr:rowOff>0</xdr:rowOff>
    </xdr:to>
    <xdr:pic>
      <xdr:nvPicPr>
        <xdr:cNvPr id="1602" name="Picture 578"/>
        <xdr:cNvPicPr>
          <a:picLocks noChangeAspect="1"/>
        </xdr:cNvPicPr>
      </xdr:nvPicPr>
      <xdr:blipFill>
        <a:blip xmlns:r="http://schemas.openxmlformats.org/officeDocument/2006/relationships" r:embed="rId578" cstate="print"/>
        <a:srcRect/>
        <a:stretch>
          <a:fillRect/>
        </a:stretch>
      </xdr:blipFill>
      <xdr:spPr bwMode="auto">
        <a:xfrm>
          <a:off x="2000250" y="4793932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771</xdr:row>
      <xdr:rowOff>0</xdr:rowOff>
    </xdr:from>
    <xdr:to>
      <xdr:col>2</xdr:col>
      <xdr:colOff>0</xdr:colOff>
      <xdr:row>772</xdr:row>
      <xdr:rowOff>0</xdr:rowOff>
    </xdr:to>
    <xdr:pic>
      <xdr:nvPicPr>
        <xdr:cNvPr id="1603" name="Picture 579"/>
        <xdr:cNvPicPr>
          <a:picLocks noChangeAspect="1"/>
        </xdr:cNvPicPr>
      </xdr:nvPicPr>
      <xdr:blipFill>
        <a:blip xmlns:r="http://schemas.openxmlformats.org/officeDocument/2006/relationships" r:embed="rId579" cstate="print"/>
        <a:srcRect/>
        <a:stretch>
          <a:fillRect/>
        </a:stretch>
      </xdr:blipFill>
      <xdr:spPr bwMode="auto">
        <a:xfrm>
          <a:off x="2000250" y="480021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2</xdr:col>
      <xdr:colOff>0</xdr:colOff>
      <xdr:row>774</xdr:row>
      <xdr:rowOff>0</xdr:rowOff>
    </xdr:to>
    <xdr:pic>
      <xdr:nvPicPr>
        <xdr:cNvPr id="1604" name="Picture 580"/>
        <xdr:cNvPicPr>
          <a:picLocks noChangeAspect="1"/>
        </xdr:cNvPicPr>
      </xdr:nvPicPr>
      <xdr:blipFill>
        <a:blip xmlns:r="http://schemas.openxmlformats.org/officeDocument/2006/relationships" r:embed="rId580" cstate="print"/>
        <a:srcRect/>
        <a:stretch>
          <a:fillRect/>
        </a:stretch>
      </xdr:blipFill>
      <xdr:spPr bwMode="auto">
        <a:xfrm>
          <a:off x="2000250" y="4812792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2</xdr:col>
      <xdr:colOff>0</xdr:colOff>
      <xdr:row>775</xdr:row>
      <xdr:rowOff>0</xdr:rowOff>
    </xdr:to>
    <xdr:pic>
      <xdr:nvPicPr>
        <xdr:cNvPr id="1605" name="Picture 581"/>
        <xdr:cNvPicPr>
          <a:picLocks noChangeAspect="1"/>
        </xdr:cNvPicPr>
      </xdr:nvPicPr>
      <xdr:blipFill>
        <a:blip xmlns:r="http://schemas.openxmlformats.org/officeDocument/2006/relationships" r:embed="rId581" cstate="print"/>
        <a:srcRect/>
        <a:stretch>
          <a:fillRect/>
        </a:stretch>
      </xdr:blipFill>
      <xdr:spPr bwMode="auto">
        <a:xfrm>
          <a:off x="2000250" y="4819078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2</xdr:col>
      <xdr:colOff>0</xdr:colOff>
      <xdr:row>776</xdr:row>
      <xdr:rowOff>0</xdr:rowOff>
    </xdr:to>
    <xdr:pic>
      <xdr:nvPicPr>
        <xdr:cNvPr id="1606" name="Picture 582"/>
        <xdr:cNvPicPr>
          <a:picLocks noChangeAspect="1"/>
        </xdr:cNvPicPr>
      </xdr:nvPicPr>
      <xdr:blipFill>
        <a:blip xmlns:r="http://schemas.openxmlformats.org/officeDocument/2006/relationships" r:embed="rId582" cstate="print"/>
        <a:srcRect/>
        <a:stretch>
          <a:fillRect/>
        </a:stretch>
      </xdr:blipFill>
      <xdr:spPr bwMode="auto">
        <a:xfrm>
          <a:off x="2000250" y="482536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2</xdr:col>
      <xdr:colOff>0</xdr:colOff>
      <xdr:row>777</xdr:row>
      <xdr:rowOff>0</xdr:rowOff>
    </xdr:to>
    <xdr:pic>
      <xdr:nvPicPr>
        <xdr:cNvPr id="1607" name="Picture 583"/>
        <xdr:cNvPicPr>
          <a:picLocks noChangeAspect="1"/>
        </xdr:cNvPicPr>
      </xdr:nvPicPr>
      <xdr:blipFill>
        <a:blip xmlns:r="http://schemas.openxmlformats.org/officeDocument/2006/relationships" r:embed="rId583" cstate="print"/>
        <a:srcRect/>
        <a:stretch>
          <a:fillRect/>
        </a:stretch>
      </xdr:blipFill>
      <xdr:spPr bwMode="auto">
        <a:xfrm>
          <a:off x="2000250" y="4831651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777</xdr:row>
      <xdr:rowOff>0</xdr:rowOff>
    </xdr:from>
    <xdr:to>
      <xdr:col>2</xdr:col>
      <xdr:colOff>0</xdr:colOff>
      <xdr:row>778</xdr:row>
      <xdr:rowOff>0</xdr:rowOff>
    </xdr:to>
    <xdr:pic>
      <xdr:nvPicPr>
        <xdr:cNvPr id="1608" name="Picture 584"/>
        <xdr:cNvPicPr>
          <a:picLocks noChangeAspect="1"/>
        </xdr:cNvPicPr>
      </xdr:nvPicPr>
      <xdr:blipFill>
        <a:blip xmlns:r="http://schemas.openxmlformats.org/officeDocument/2006/relationships" r:embed="rId584" cstate="print"/>
        <a:srcRect/>
        <a:stretch>
          <a:fillRect/>
        </a:stretch>
      </xdr:blipFill>
      <xdr:spPr bwMode="auto">
        <a:xfrm>
          <a:off x="2000250" y="4837938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2</xdr:col>
      <xdr:colOff>0</xdr:colOff>
      <xdr:row>779</xdr:row>
      <xdr:rowOff>0</xdr:rowOff>
    </xdr:to>
    <xdr:pic>
      <xdr:nvPicPr>
        <xdr:cNvPr id="1609" name="Picture 585"/>
        <xdr:cNvPicPr>
          <a:picLocks noChangeAspect="1"/>
        </xdr:cNvPicPr>
      </xdr:nvPicPr>
      <xdr:blipFill>
        <a:blip xmlns:r="http://schemas.openxmlformats.org/officeDocument/2006/relationships" r:embed="rId585" cstate="print"/>
        <a:srcRect/>
        <a:stretch>
          <a:fillRect/>
        </a:stretch>
      </xdr:blipFill>
      <xdr:spPr bwMode="auto">
        <a:xfrm>
          <a:off x="2000250" y="4844224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2</xdr:col>
      <xdr:colOff>0</xdr:colOff>
      <xdr:row>780</xdr:row>
      <xdr:rowOff>0</xdr:rowOff>
    </xdr:to>
    <xdr:pic>
      <xdr:nvPicPr>
        <xdr:cNvPr id="1610" name="Picture 586"/>
        <xdr:cNvPicPr>
          <a:picLocks noChangeAspect="1"/>
        </xdr:cNvPicPr>
      </xdr:nvPicPr>
      <xdr:blipFill>
        <a:blip xmlns:r="http://schemas.openxmlformats.org/officeDocument/2006/relationships" r:embed="rId586" cstate="print"/>
        <a:srcRect/>
        <a:stretch>
          <a:fillRect/>
        </a:stretch>
      </xdr:blipFill>
      <xdr:spPr bwMode="auto">
        <a:xfrm>
          <a:off x="2000250" y="4850511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780</xdr:row>
      <xdr:rowOff>0</xdr:rowOff>
    </xdr:from>
    <xdr:to>
      <xdr:col>2</xdr:col>
      <xdr:colOff>0</xdr:colOff>
      <xdr:row>781</xdr:row>
      <xdr:rowOff>0</xdr:rowOff>
    </xdr:to>
    <xdr:pic>
      <xdr:nvPicPr>
        <xdr:cNvPr id="1611" name="Picture 587"/>
        <xdr:cNvPicPr>
          <a:picLocks noChangeAspect="1"/>
        </xdr:cNvPicPr>
      </xdr:nvPicPr>
      <xdr:blipFill>
        <a:blip xmlns:r="http://schemas.openxmlformats.org/officeDocument/2006/relationships" r:embed="rId587" cstate="print"/>
        <a:srcRect/>
        <a:stretch>
          <a:fillRect/>
        </a:stretch>
      </xdr:blipFill>
      <xdr:spPr bwMode="auto">
        <a:xfrm>
          <a:off x="2000250" y="4856797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781</xdr:row>
      <xdr:rowOff>0</xdr:rowOff>
    </xdr:from>
    <xdr:to>
      <xdr:col>2</xdr:col>
      <xdr:colOff>0</xdr:colOff>
      <xdr:row>782</xdr:row>
      <xdr:rowOff>0</xdr:rowOff>
    </xdr:to>
    <xdr:pic>
      <xdr:nvPicPr>
        <xdr:cNvPr id="1612" name="Picture 588"/>
        <xdr:cNvPicPr>
          <a:picLocks noChangeAspect="1"/>
        </xdr:cNvPicPr>
      </xdr:nvPicPr>
      <xdr:blipFill>
        <a:blip xmlns:r="http://schemas.openxmlformats.org/officeDocument/2006/relationships" r:embed="rId588" cstate="print"/>
        <a:srcRect/>
        <a:stretch>
          <a:fillRect/>
        </a:stretch>
      </xdr:blipFill>
      <xdr:spPr bwMode="auto">
        <a:xfrm>
          <a:off x="2000250" y="4863084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2</xdr:col>
      <xdr:colOff>0</xdr:colOff>
      <xdr:row>783</xdr:row>
      <xdr:rowOff>0</xdr:rowOff>
    </xdr:to>
    <xdr:pic>
      <xdr:nvPicPr>
        <xdr:cNvPr id="1613" name="Picture 589"/>
        <xdr:cNvPicPr>
          <a:picLocks noChangeAspect="1"/>
        </xdr:cNvPicPr>
      </xdr:nvPicPr>
      <xdr:blipFill>
        <a:blip xmlns:r="http://schemas.openxmlformats.org/officeDocument/2006/relationships" r:embed="rId589" cstate="print"/>
        <a:srcRect/>
        <a:stretch>
          <a:fillRect/>
        </a:stretch>
      </xdr:blipFill>
      <xdr:spPr bwMode="auto">
        <a:xfrm>
          <a:off x="2000250" y="4869370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2</xdr:col>
      <xdr:colOff>0</xdr:colOff>
      <xdr:row>784</xdr:row>
      <xdr:rowOff>0</xdr:rowOff>
    </xdr:to>
    <xdr:pic>
      <xdr:nvPicPr>
        <xdr:cNvPr id="1614" name="Picture 590"/>
        <xdr:cNvPicPr>
          <a:picLocks noChangeAspect="1"/>
        </xdr:cNvPicPr>
      </xdr:nvPicPr>
      <xdr:blipFill>
        <a:blip xmlns:r="http://schemas.openxmlformats.org/officeDocument/2006/relationships" r:embed="rId590" cstate="print"/>
        <a:srcRect/>
        <a:stretch>
          <a:fillRect/>
        </a:stretch>
      </xdr:blipFill>
      <xdr:spPr bwMode="auto">
        <a:xfrm>
          <a:off x="2000250" y="4875657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784</xdr:row>
      <xdr:rowOff>0</xdr:rowOff>
    </xdr:from>
    <xdr:to>
      <xdr:col>2</xdr:col>
      <xdr:colOff>0</xdr:colOff>
      <xdr:row>785</xdr:row>
      <xdr:rowOff>0</xdr:rowOff>
    </xdr:to>
    <xdr:pic>
      <xdr:nvPicPr>
        <xdr:cNvPr id="1615" name="Picture 591"/>
        <xdr:cNvPicPr>
          <a:picLocks noChangeAspect="1"/>
        </xdr:cNvPicPr>
      </xdr:nvPicPr>
      <xdr:blipFill>
        <a:blip xmlns:r="http://schemas.openxmlformats.org/officeDocument/2006/relationships" r:embed="rId591" cstate="print"/>
        <a:srcRect/>
        <a:stretch>
          <a:fillRect/>
        </a:stretch>
      </xdr:blipFill>
      <xdr:spPr bwMode="auto">
        <a:xfrm>
          <a:off x="2000250" y="4881943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785</xdr:row>
      <xdr:rowOff>0</xdr:rowOff>
    </xdr:from>
    <xdr:to>
      <xdr:col>2</xdr:col>
      <xdr:colOff>0</xdr:colOff>
      <xdr:row>786</xdr:row>
      <xdr:rowOff>0</xdr:rowOff>
    </xdr:to>
    <xdr:pic>
      <xdr:nvPicPr>
        <xdr:cNvPr id="1616" name="Picture 592"/>
        <xdr:cNvPicPr>
          <a:picLocks noChangeAspect="1"/>
        </xdr:cNvPicPr>
      </xdr:nvPicPr>
      <xdr:blipFill>
        <a:blip xmlns:r="http://schemas.openxmlformats.org/officeDocument/2006/relationships" r:embed="rId592" cstate="print"/>
        <a:srcRect/>
        <a:stretch>
          <a:fillRect/>
        </a:stretch>
      </xdr:blipFill>
      <xdr:spPr bwMode="auto">
        <a:xfrm>
          <a:off x="2000250" y="488823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2</xdr:col>
      <xdr:colOff>0</xdr:colOff>
      <xdr:row>787</xdr:row>
      <xdr:rowOff>0</xdr:rowOff>
    </xdr:to>
    <xdr:pic>
      <xdr:nvPicPr>
        <xdr:cNvPr id="1617" name="Picture 593"/>
        <xdr:cNvPicPr>
          <a:picLocks noChangeAspect="1"/>
        </xdr:cNvPicPr>
      </xdr:nvPicPr>
      <xdr:blipFill>
        <a:blip xmlns:r="http://schemas.openxmlformats.org/officeDocument/2006/relationships" r:embed="rId593" cstate="print"/>
        <a:srcRect/>
        <a:stretch>
          <a:fillRect/>
        </a:stretch>
      </xdr:blipFill>
      <xdr:spPr bwMode="auto">
        <a:xfrm>
          <a:off x="2000250" y="4894516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2</xdr:col>
      <xdr:colOff>0</xdr:colOff>
      <xdr:row>788</xdr:row>
      <xdr:rowOff>0</xdr:rowOff>
    </xdr:to>
    <xdr:pic>
      <xdr:nvPicPr>
        <xdr:cNvPr id="1618" name="Picture 594"/>
        <xdr:cNvPicPr>
          <a:picLocks noChangeAspect="1"/>
        </xdr:cNvPicPr>
      </xdr:nvPicPr>
      <xdr:blipFill>
        <a:blip xmlns:r="http://schemas.openxmlformats.org/officeDocument/2006/relationships" r:embed="rId594" cstate="print"/>
        <a:srcRect/>
        <a:stretch>
          <a:fillRect/>
        </a:stretch>
      </xdr:blipFill>
      <xdr:spPr bwMode="auto">
        <a:xfrm>
          <a:off x="2000250" y="490080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2</xdr:col>
      <xdr:colOff>0</xdr:colOff>
      <xdr:row>789</xdr:row>
      <xdr:rowOff>0</xdr:rowOff>
    </xdr:to>
    <xdr:pic>
      <xdr:nvPicPr>
        <xdr:cNvPr id="1619" name="Picture 595"/>
        <xdr:cNvPicPr>
          <a:picLocks noChangeAspect="1"/>
        </xdr:cNvPicPr>
      </xdr:nvPicPr>
      <xdr:blipFill>
        <a:blip xmlns:r="http://schemas.openxmlformats.org/officeDocument/2006/relationships" r:embed="rId595" cstate="print"/>
        <a:srcRect/>
        <a:stretch>
          <a:fillRect/>
        </a:stretch>
      </xdr:blipFill>
      <xdr:spPr bwMode="auto">
        <a:xfrm>
          <a:off x="2000250" y="4907089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2</xdr:col>
      <xdr:colOff>0</xdr:colOff>
      <xdr:row>792</xdr:row>
      <xdr:rowOff>0</xdr:rowOff>
    </xdr:to>
    <xdr:pic>
      <xdr:nvPicPr>
        <xdr:cNvPr id="1620" name="Picture 596"/>
        <xdr:cNvPicPr>
          <a:picLocks noChangeAspect="1"/>
        </xdr:cNvPicPr>
      </xdr:nvPicPr>
      <xdr:blipFill>
        <a:blip xmlns:r="http://schemas.openxmlformats.org/officeDocument/2006/relationships" r:embed="rId596" cstate="print"/>
        <a:srcRect/>
        <a:stretch>
          <a:fillRect/>
        </a:stretch>
      </xdr:blipFill>
      <xdr:spPr bwMode="auto">
        <a:xfrm>
          <a:off x="2000250" y="492594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2</xdr:col>
      <xdr:colOff>0</xdr:colOff>
      <xdr:row>793</xdr:row>
      <xdr:rowOff>0</xdr:rowOff>
    </xdr:to>
    <xdr:pic>
      <xdr:nvPicPr>
        <xdr:cNvPr id="1621" name="Picture 597"/>
        <xdr:cNvPicPr>
          <a:picLocks noChangeAspect="1"/>
        </xdr:cNvPicPr>
      </xdr:nvPicPr>
      <xdr:blipFill>
        <a:blip xmlns:r="http://schemas.openxmlformats.org/officeDocument/2006/relationships" r:embed="rId597" cstate="print"/>
        <a:srcRect/>
        <a:stretch>
          <a:fillRect/>
        </a:stretch>
      </xdr:blipFill>
      <xdr:spPr bwMode="auto">
        <a:xfrm>
          <a:off x="2000250" y="49322355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0</xdr:colOff>
      <xdr:row>796</xdr:row>
      <xdr:rowOff>0</xdr:rowOff>
    </xdr:to>
    <xdr:pic>
      <xdr:nvPicPr>
        <xdr:cNvPr id="1622" name="Picture 598"/>
        <xdr:cNvPicPr>
          <a:picLocks noChangeAspect="1"/>
        </xdr:cNvPicPr>
      </xdr:nvPicPr>
      <xdr:blipFill>
        <a:blip xmlns:r="http://schemas.openxmlformats.org/officeDocument/2006/relationships" r:embed="rId598" cstate="print"/>
        <a:srcRect/>
        <a:stretch>
          <a:fillRect/>
        </a:stretch>
      </xdr:blipFill>
      <xdr:spPr bwMode="auto">
        <a:xfrm>
          <a:off x="2000250" y="4951095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805</xdr:row>
      <xdr:rowOff>0</xdr:rowOff>
    </xdr:from>
    <xdr:to>
      <xdr:col>2</xdr:col>
      <xdr:colOff>0</xdr:colOff>
      <xdr:row>806</xdr:row>
      <xdr:rowOff>0</xdr:rowOff>
    </xdr:to>
    <xdr:pic>
      <xdr:nvPicPr>
        <xdr:cNvPr id="1623" name="Picture 599"/>
        <xdr:cNvPicPr>
          <a:picLocks noChangeAspect="1"/>
        </xdr:cNvPicPr>
      </xdr:nvPicPr>
      <xdr:blipFill>
        <a:blip xmlns:r="http://schemas.openxmlformats.org/officeDocument/2006/relationships" r:embed="rId599" cstate="print"/>
        <a:srcRect/>
        <a:stretch>
          <a:fillRect/>
        </a:stretch>
      </xdr:blipFill>
      <xdr:spPr bwMode="auto">
        <a:xfrm>
          <a:off x="2000250" y="5013960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807</xdr:row>
      <xdr:rowOff>0</xdr:rowOff>
    </xdr:from>
    <xdr:to>
      <xdr:col>2</xdr:col>
      <xdr:colOff>0</xdr:colOff>
      <xdr:row>808</xdr:row>
      <xdr:rowOff>0</xdr:rowOff>
    </xdr:to>
    <xdr:pic>
      <xdr:nvPicPr>
        <xdr:cNvPr id="1624" name="Picture 600"/>
        <xdr:cNvPicPr>
          <a:picLocks noChangeAspect="1"/>
        </xdr:cNvPicPr>
      </xdr:nvPicPr>
      <xdr:blipFill>
        <a:blip xmlns:r="http://schemas.openxmlformats.org/officeDocument/2006/relationships" r:embed="rId600" cstate="print"/>
        <a:srcRect/>
        <a:stretch>
          <a:fillRect/>
        </a:stretch>
      </xdr:blipFill>
      <xdr:spPr bwMode="auto">
        <a:xfrm>
          <a:off x="2000250" y="5026533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811</xdr:row>
      <xdr:rowOff>0</xdr:rowOff>
    </xdr:from>
    <xdr:to>
      <xdr:col>2</xdr:col>
      <xdr:colOff>0</xdr:colOff>
      <xdr:row>812</xdr:row>
      <xdr:rowOff>0</xdr:rowOff>
    </xdr:to>
    <xdr:pic>
      <xdr:nvPicPr>
        <xdr:cNvPr id="1625" name="Picture 601"/>
        <xdr:cNvPicPr>
          <a:picLocks noChangeAspect="1"/>
        </xdr:cNvPicPr>
      </xdr:nvPicPr>
      <xdr:blipFill>
        <a:blip xmlns:r="http://schemas.openxmlformats.org/officeDocument/2006/relationships" r:embed="rId601" cstate="print"/>
        <a:srcRect/>
        <a:stretch>
          <a:fillRect/>
        </a:stretch>
      </xdr:blipFill>
      <xdr:spPr bwMode="auto">
        <a:xfrm>
          <a:off x="2000250" y="505167900"/>
          <a:ext cx="800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3"/>
  <sheetViews>
    <sheetView tabSelected="1" zoomScaleNormal="100" workbookViewId="0">
      <selection activeCell="K11" sqref="K11"/>
    </sheetView>
  </sheetViews>
  <sheetFormatPr defaultColWidth="11.42578125" defaultRowHeight="12.75" x14ac:dyDescent="0.2"/>
  <cols>
    <col min="1" max="1" width="30" customWidth="1"/>
    <col min="2" max="2" width="12" customWidth="1"/>
    <col min="3" max="3" width="30" customWidth="1"/>
    <col min="4" max="4" width="12" customWidth="1"/>
    <col min="5" max="7" width="11.42578125" customWidth="1"/>
    <col min="8" max="8" width="83.140625" bestFit="1" customWidth="1"/>
    <col min="9" max="9" width="11.42578125" customWidth="1"/>
    <col min="10" max="10" width="27.42578125" bestFit="1" customWidth="1"/>
    <col min="11" max="11" width="27.42578125" customWidth="1"/>
    <col min="12" max="12" width="11.42578125" customWidth="1"/>
    <col min="13" max="13" width="9.140625" customWidth="1"/>
  </cols>
  <sheetData>
    <row r="1" spans="1:32" x14ac:dyDescent="0.2">
      <c r="A1" s="1"/>
      <c r="B1" s="1"/>
      <c r="C1" s="1"/>
      <c r="D1" s="1"/>
      <c r="E1" s="1"/>
      <c r="F1" s="1"/>
      <c r="G1" s="1"/>
      <c r="L1" s="1"/>
      <c r="M1" s="1"/>
      <c r="N1" s="1"/>
      <c r="P1" t="s">
        <v>91</v>
      </c>
      <c r="Q1">
        <v>34</v>
      </c>
      <c r="R1">
        <v>36</v>
      </c>
      <c r="S1">
        <v>38</v>
      </c>
      <c r="T1">
        <v>40</v>
      </c>
      <c r="U1">
        <v>42</v>
      </c>
      <c r="V1">
        <v>44</v>
      </c>
      <c r="W1">
        <v>46</v>
      </c>
      <c r="X1">
        <v>48</v>
      </c>
      <c r="Y1">
        <v>50</v>
      </c>
      <c r="Z1">
        <v>52</v>
      </c>
      <c r="AA1">
        <v>35</v>
      </c>
      <c r="AB1">
        <v>37</v>
      </c>
      <c r="AC1">
        <v>39</v>
      </c>
      <c r="AD1">
        <v>41</v>
      </c>
      <c r="AE1">
        <v>43</v>
      </c>
      <c r="AF1">
        <v>45</v>
      </c>
    </row>
    <row r="2" spans="1:32" x14ac:dyDescent="0.2">
      <c r="A2" s="1"/>
      <c r="B2" s="1"/>
      <c r="C2" s="1"/>
      <c r="D2" s="1"/>
      <c r="E2" s="1"/>
      <c r="F2" s="1"/>
      <c r="G2" s="1"/>
      <c r="L2" s="1"/>
      <c r="M2" s="1"/>
      <c r="N2" s="1"/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  <c r="X2" t="s">
        <v>100</v>
      </c>
      <c r="Y2" t="s">
        <v>101</v>
      </c>
      <c r="Z2" t="s">
        <v>102</v>
      </c>
      <c r="AA2" t="s">
        <v>103</v>
      </c>
      <c r="AB2" t="s">
        <v>104</v>
      </c>
      <c r="AC2" t="s">
        <v>105</v>
      </c>
      <c r="AD2" t="s">
        <v>106</v>
      </c>
    </row>
    <row r="3" spans="1:32" x14ac:dyDescent="0.2">
      <c r="A3" s="1"/>
      <c r="B3" s="1"/>
      <c r="C3" s="1"/>
      <c r="D3" s="1"/>
      <c r="E3" s="1"/>
      <c r="F3" s="1"/>
      <c r="G3" s="1"/>
      <c r="L3" s="1"/>
      <c r="M3" s="1"/>
      <c r="N3" s="1"/>
      <c r="P3" t="s">
        <v>107</v>
      </c>
      <c r="Q3">
        <v>40</v>
      </c>
      <c r="R3">
        <v>42</v>
      </c>
      <c r="S3">
        <v>44</v>
      </c>
      <c r="T3">
        <v>46</v>
      </c>
      <c r="U3">
        <v>48</v>
      </c>
      <c r="V3">
        <v>50</v>
      </c>
      <c r="W3">
        <v>52</v>
      </c>
      <c r="X3">
        <v>54</v>
      </c>
      <c r="Y3">
        <v>56</v>
      </c>
      <c r="Z3">
        <v>58</v>
      </c>
      <c r="AA3">
        <v>60</v>
      </c>
      <c r="AB3">
        <v>62</v>
      </c>
      <c r="AC3">
        <v>41</v>
      </c>
      <c r="AD3">
        <v>43</v>
      </c>
      <c r="AE3">
        <v>45</v>
      </c>
      <c r="AF3">
        <v>47</v>
      </c>
    </row>
    <row r="4" spans="1:32" x14ac:dyDescent="0.2">
      <c r="A4" s="1"/>
      <c r="B4" s="1"/>
      <c r="C4" s="1"/>
      <c r="D4" s="1"/>
      <c r="E4" s="1"/>
      <c r="F4" s="1"/>
      <c r="G4" s="1"/>
      <c r="L4" s="1"/>
      <c r="M4" s="1"/>
      <c r="N4" s="1"/>
      <c r="P4" t="s">
        <v>108</v>
      </c>
      <c r="Q4" t="s">
        <v>95</v>
      </c>
      <c r="R4" t="s">
        <v>96</v>
      </c>
      <c r="S4" t="s">
        <v>97</v>
      </c>
      <c r="T4" t="s">
        <v>98</v>
      </c>
      <c r="U4" t="s">
        <v>99</v>
      </c>
      <c r="V4" t="s">
        <v>100</v>
      </c>
      <c r="W4" t="s">
        <v>109</v>
      </c>
      <c r="X4" t="s">
        <v>110</v>
      </c>
      <c r="Y4" t="s">
        <v>94</v>
      </c>
      <c r="Z4" t="s">
        <v>111</v>
      </c>
      <c r="AA4" t="s">
        <v>112</v>
      </c>
      <c r="AB4" t="s">
        <v>102</v>
      </c>
      <c r="AC4" t="s">
        <v>103</v>
      </c>
      <c r="AD4" t="s">
        <v>104</v>
      </c>
    </row>
    <row r="5" spans="1:32" x14ac:dyDescent="0.2">
      <c r="A5" s="1"/>
      <c r="B5" s="1"/>
      <c r="C5" s="1"/>
      <c r="D5" s="1"/>
      <c r="E5" s="1"/>
      <c r="F5" s="1"/>
      <c r="G5" s="1"/>
      <c r="L5" s="1"/>
      <c r="M5" s="1"/>
      <c r="N5" s="1"/>
      <c r="P5" t="s">
        <v>113</v>
      </c>
      <c r="Q5" t="s">
        <v>114</v>
      </c>
      <c r="R5" t="s">
        <v>105</v>
      </c>
      <c r="S5" t="s">
        <v>103</v>
      </c>
      <c r="T5" t="s">
        <v>115</v>
      </c>
      <c r="U5" t="s">
        <v>116</v>
      </c>
      <c r="V5" t="s">
        <v>104</v>
      </c>
      <c r="W5" t="s">
        <v>102</v>
      </c>
    </row>
    <row r="6" spans="1:32" x14ac:dyDescent="0.2">
      <c r="A6" s="1"/>
      <c r="B6" s="1"/>
      <c r="C6" s="1"/>
      <c r="D6" s="1"/>
      <c r="E6" s="1"/>
      <c r="F6" s="1"/>
      <c r="G6" s="1"/>
      <c r="L6" s="1"/>
      <c r="M6" s="1"/>
      <c r="N6" s="1"/>
      <c r="P6" t="s">
        <v>117</v>
      </c>
      <c r="Q6">
        <v>24</v>
      </c>
      <c r="R6">
        <v>25</v>
      </c>
      <c r="S6">
        <v>26</v>
      </c>
      <c r="T6">
        <v>27</v>
      </c>
      <c r="U6">
        <v>28</v>
      </c>
      <c r="V6">
        <v>29</v>
      </c>
      <c r="W6">
        <v>30</v>
      </c>
      <c r="X6">
        <v>31</v>
      </c>
      <c r="Y6">
        <v>32</v>
      </c>
      <c r="Z6">
        <v>33</v>
      </c>
      <c r="AA6">
        <v>34</v>
      </c>
      <c r="AB6">
        <v>35</v>
      </c>
      <c r="AC6">
        <v>36</v>
      </c>
      <c r="AD6">
        <v>37</v>
      </c>
      <c r="AE6">
        <v>38</v>
      </c>
      <c r="AF6">
        <v>39</v>
      </c>
    </row>
    <row r="7" spans="1:32" x14ac:dyDescent="0.2">
      <c r="A7" s="1"/>
      <c r="B7" s="1"/>
      <c r="C7" s="1"/>
      <c r="D7" s="1"/>
      <c r="E7" s="1"/>
      <c r="F7" s="1"/>
      <c r="G7" s="1"/>
      <c r="L7" s="1"/>
      <c r="M7" s="1"/>
      <c r="N7" s="1"/>
      <c r="P7" t="s">
        <v>118</v>
      </c>
      <c r="Q7">
        <v>26</v>
      </c>
      <c r="R7">
        <v>27</v>
      </c>
      <c r="S7">
        <v>28</v>
      </c>
      <c r="T7">
        <v>29</v>
      </c>
      <c r="U7">
        <v>30</v>
      </c>
      <c r="V7">
        <v>31</v>
      </c>
      <c r="W7">
        <v>32</v>
      </c>
      <c r="X7">
        <v>33</v>
      </c>
      <c r="Y7">
        <v>34</v>
      </c>
      <c r="Z7">
        <v>35</v>
      </c>
      <c r="AA7">
        <v>36</v>
      </c>
      <c r="AB7">
        <v>38</v>
      </c>
      <c r="AC7">
        <v>40</v>
      </c>
      <c r="AD7">
        <v>42</v>
      </c>
      <c r="AE7">
        <v>44</v>
      </c>
      <c r="AF7">
        <v>46</v>
      </c>
    </row>
    <row r="8" spans="1:32" x14ac:dyDescent="0.2">
      <c r="A8" s="1"/>
      <c r="B8" s="1"/>
      <c r="C8" s="1"/>
      <c r="D8" s="1"/>
      <c r="E8" s="1"/>
      <c r="F8" s="1"/>
      <c r="G8" s="1"/>
      <c r="L8" s="1"/>
      <c r="M8" s="1"/>
      <c r="N8" s="1"/>
      <c r="P8" t="s">
        <v>119</v>
      </c>
      <c r="Q8">
        <v>35</v>
      </c>
      <c r="R8" t="s">
        <v>120</v>
      </c>
      <c r="S8">
        <v>36</v>
      </c>
      <c r="T8" t="s">
        <v>121</v>
      </c>
      <c r="U8">
        <v>37</v>
      </c>
      <c r="V8" t="s">
        <v>122</v>
      </c>
      <c r="W8">
        <v>38</v>
      </c>
      <c r="X8" t="s">
        <v>123</v>
      </c>
      <c r="Y8">
        <v>39</v>
      </c>
      <c r="Z8" t="s">
        <v>124</v>
      </c>
      <c r="AA8">
        <v>40</v>
      </c>
      <c r="AB8" t="s">
        <v>125</v>
      </c>
      <c r="AC8">
        <v>41</v>
      </c>
      <c r="AD8" t="s">
        <v>126</v>
      </c>
      <c r="AE8">
        <v>34</v>
      </c>
      <c r="AF8" t="s">
        <v>127</v>
      </c>
    </row>
    <row r="9" spans="1:32" x14ac:dyDescent="0.2">
      <c r="A9" s="1"/>
      <c r="B9" s="1"/>
      <c r="C9" s="1"/>
      <c r="D9" s="1"/>
      <c r="E9" s="1"/>
      <c r="F9" s="1"/>
      <c r="G9" s="1"/>
      <c r="L9" s="1"/>
      <c r="M9" s="1"/>
      <c r="N9" s="1"/>
      <c r="P9" t="s">
        <v>128</v>
      </c>
      <c r="Q9">
        <v>38</v>
      </c>
      <c r="R9" t="s">
        <v>123</v>
      </c>
      <c r="S9">
        <v>39</v>
      </c>
      <c r="T9" t="s">
        <v>124</v>
      </c>
      <c r="U9">
        <v>40</v>
      </c>
      <c r="V9" t="s">
        <v>125</v>
      </c>
      <c r="W9">
        <v>41</v>
      </c>
      <c r="X9" t="s">
        <v>126</v>
      </c>
      <c r="Y9">
        <v>42</v>
      </c>
      <c r="Z9" t="s">
        <v>129</v>
      </c>
      <c r="AA9">
        <v>43</v>
      </c>
      <c r="AB9" t="s">
        <v>130</v>
      </c>
      <c r="AC9">
        <v>44</v>
      </c>
      <c r="AD9" t="s">
        <v>131</v>
      </c>
      <c r="AE9">
        <v>45</v>
      </c>
      <c r="AF9" t="s">
        <v>132</v>
      </c>
    </row>
    <row r="10" spans="1:32" x14ac:dyDescent="0.2">
      <c r="A10" s="2" t="s">
        <v>133</v>
      </c>
      <c r="B10" s="2" t="s">
        <v>134</v>
      </c>
      <c r="C10" s="2" t="s">
        <v>135</v>
      </c>
      <c r="D10" s="2" t="s">
        <v>136</v>
      </c>
      <c r="E10" s="2" t="s">
        <v>137</v>
      </c>
      <c r="F10" s="2" t="s">
        <v>138</v>
      </c>
      <c r="G10" s="2" t="s">
        <v>139</v>
      </c>
      <c r="H10" s="3" t="s">
        <v>140</v>
      </c>
      <c r="I10" s="3" t="s">
        <v>141</v>
      </c>
      <c r="J10" s="3" t="s">
        <v>142</v>
      </c>
      <c r="K10" s="3" t="s">
        <v>90</v>
      </c>
      <c r="L10" s="2" t="s">
        <v>87</v>
      </c>
      <c r="M10" s="2" t="s">
        <v>88</v>
      </c>
      <c r="N10" s="2" t="s">
        <v>143</v>
      </c>
      <c r="O10" s="3" t="s">
        <v>144</v>
      </c>
    </row>
    <row r="11" spans="1:32" ht="50.1" customHeight="1" x14ac:dyDescent="0.2">
      <c r="A11" s="4" t="s">
        <v>145</v>
      </c>
      <c r="B11" s="4"/>
      <c r="C11" s="4" t="s">
        <v>146</v>
      </c>
      <c r="D11" s="4" t="s">
        <v>147</v>
      </c>
      <c r="E11" s="4" t="s">
        <v>148</v>
      </c>
      <c r="F11" s="4" t="s">
        <v>146</v>
      </c>
      <c r="G11" s="4" t="s">
        <v>149</v>
      </c>
      <c r="H11" s="5" t="s">
        <v>150</v>
      </c>
      <c r="I11" s="5" t="s">
        <v>151</v>
      </c>
      <c r="J11" s="5" t="s">
        <v>152</v>
      </c>
      <c r="K11" s="6">
        <f>L11/2.5</f>
        <v>100</v>
      </c>
      <c r="L11" s="4" t="s">
        <v>153</v>
      </c>
      <c r="M11" s="4" t="s">
        <v>89</v>
      </c>
      <c r="N11" s="4" t="s">
        <v>113</v>
      </c>
      <c r="O11" s="5">
        <v>3</v>
      </c>
      <c r="P11" s="5"/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1:32" ht="50.1" customHeight="1" x14ac:dyDescent="0.2">
      <c r="A12" s="4" t="s">
        <v>154</v>
      </c>
      <c r="B12" s="4"/>
      <c r="C12" s="4" t="s">
        <v>155</v>
      </c>
      <c r="D12" s="4" t="s">
        <v>156</v>
      </c>
      <c r="E12" s="4" t="s">
        <v>148</v>
      </c>
      <c r="F12" s="4" t="s">
        <v>155</v>
      </c>
      <c r="G12" s="4" t="s">
        <v>149</v>
      </c>
      <c r="H12" s="5" t="s">
        <v>157</v>
      </c>
      <c r="I12" s="5" t="s">
        <v>158</v>
      </c>
      <c r="J12" s="5">
        <v>8056594826610</v>
      </c>
      <c r="K12" s="6">
        <f t="shared" ref="K12:K75" si="0">L12/2.5</f>
        <v>60</v>
      </c>
      <c r="L12" s="4" t="s">
        <v>159</v>
      </c>
      <c r="M12" s="4"/>
      <c r="N12" s="4" t="s">
        <v>92</v>
      </c>
      <c r="O12" s="5">
        <v>14</v>
      </c>
      <c r="P12" s="5"/>
      <c r="Q12" s="5">
        <v>0</v>
      </c>
      <c r="R12" s="5">
        <v>0</v>
      </c>
      <c r="S12" s="5">
        <v>0</v>
      </c>
      <c r="T12" s="5">
        <v>5</v>
      </c>
      <c r="U12" s="5">
        <v>4</v>
      </c>
      <c r="V12" s="5">
        <v>3</v>
      </c>
      <c r="W12" s="5">
        <v>2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2" ht="50.1" customHeight="1" x14ac:dyDescent="0.2">
      <c r="A13" s="4" t="s">
        <v>160</v>
      </c>
      <c r="B13" s="4"/>
      <c r="C13" s="4" t="s">
        <v>155</v>
      </c>
      <c r="D13" s="4" t="s">
        <v>161</v>
      </c>
      <c r="E13" s="4" t="s">
        <v>148</v>
      </c>
      <c r="F13" s="4" t="s">
        <v>155</v>
      </c>
      <c r="G13" s="4" t="s">
        <v>149</v>
      </c>
      <c r="H13" s="5" t="s">
        <v>157</v>
      </c>
      <c r="I13" s="5" t="s">
        <v>158</v>
      </c>
      <c r="J13" s="5" t="s">
        <v>162</v>
      </c>
      <c r="K13" s="6">
        <f t="shared" si="0"/>
        <v>100</v>
      </c>
      <c r="L13" s="4" t="s">
        <v>153</v>
      </c>
      <c r="M13" s="4"/>
      <c r="N13" s="4" t="s">
        <v>92</v>
      </c>
      <c r="O13" s="5">
        <v>3</v>
      </c>
      <c r="P13" s="5"/>
      <c r="Q13" s="5">
        <v>0</v>
      </c>
      <c r="R13" s="5">
        <v>0</v>
      </c>
      <c r="S13" s="5">
        <v>2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2" ht="50.1" customHeight="1" x14ac:dyDescent="0.2">
      <c r="A14" s="4" t="s">
        <v>163</v>
      </c>
      <c r="B14" s="4"/>
      <c r="C14" s="4" t="s">
        <v>155</v>
      </c>
      <c r="D14" s="4" t="s">
        <v>164</v>
      </c>
      <c r="E14" s="4" t="s">
        <v>148</v>
      </c>
      <c r="F14" s="4" t="s">
        <v>155</v>
      </c>
      <c r="G14" s="4" t="s">
        <v>149</v>
      </c>
      <c r="H14" s="5" t="s">
        <v>157</v>
      </c>
      <c r="I14" s="5" t="s">
        <v>158</v>
      </c>
      <c r="J14" s="5" t="s">
        <v>165</v>
      </c>
      <c r="K14" s="6">
        <f t="shared" si="0"/>
        <v>90</v>
      </c>
      <c r="L14" s="4" t="s">
        <v>166</v>
      </c>
      <c r="M14" s="4"/>
      <c r="N14" s="4" t="s">
        <v>92</v>
      </c>
      <c r="O14" s="5">
        <v>5</v>
      </c>
      <c r="P14" s="5"/>
      <c r="Q14" s="5">
        <v>0</v>
      </c>
      <c r="R14" s="5">
        <v>0</v>
      </c>
      <c r="S14" s="5">
        <v>0</v>
      </c>
      <c r="T14" s="5">
        <v>3</v>
      </c>
      <c r="U14" s="5">
        <v>2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2" ht="50.1" customHeight="1" x14ac:dyDescent="0.2">
      <c r="A15" s="4" t="s">
        <v>163</v>
      </c>
      <c r="B15" s="4"/>
      <c r="C15" s="4" t="s">
        <v>155</v>
      </c>
      <c r="D15" s="4" t="s">
        <v>167</v>
      </c>
      <c r="E15" s="4" t="s">
        <v>148</v>
      </c>
      <c r="F15" s="4" t="s">
        <v>155</v>
      </c>
      <c r="G15" s="4" t="s">
        <v>149</v>
      </c>
      <c r="H15" s="5" t="s">
        <v>157</v>
      </c>
      <c r="I15" s="5" t="s">
        <v>158</v>
      </c>
      <c r="J15" s="5" t="s">
        <v>165</v>
      </c>
      <c r="K15" s="6">
        <f t="shared" si="0"/>
        <v>90</v>
      </c>
      <c r="L15" s="4" t="s">
        <v>166</v>
      </c>
      <c r="M15" s="4"/>
      <c r="N15" s="4" t="s">
        <v>92</v>
      </c>
      <c r="O15" s="5">
        <v>3</v>
      </c>
      <c r="P15" s="5"/>
      <c r="Q15" s="5">
        <v>0</v>
      </c>
      <c r="R15" s="5">
        <v>0</v>
      </c>
      <c r="S15" s="5">
        <v>3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2" ht="50.1" customHeight="1" x14ac:dyDescent="0.2">
      <c r="A16" s="4" t="s">
        <v>168</v>
      </c>
      <c r="B16" s="4"/>
      <c r="C16" s="4" t="s">
        <v>155</v>
      </c>
      <c r="D16" s="4" t="s">
        <v>169</v>
      </c>
      <c r="E16" s="4" t="s">
        <v>148</v>
      </c>
      <c r="F16" s="4" t="s">
        <v>155</v>
      </c>
      <c r="G16" s="4" t="s">
        <v>149</v>
      </c>
      <c r="H16" s="5" t="s">
        <v>157</v>
      </c>
      <c r="I16" s="5" t="s">
        <v>151</v>
      </c>
      <c r="J16" s="5" t="s">
        <v>170</v>
      </c>
      <c r="K16" s="6">
        <f t="shared" si="0"/>
        <v>90</v>
      </c>
      <c r="L16" s="4" t="s">
        <v>166</v>
      </c>
      <c r="M16" s="4"/>
      <c r="N16" s="4" t="s">
        <v>92</v>
      </c>
      <c r="O16" s="5">
        <v>12</v>
      </c>
      <c r="P16" s="5"/>
      <c r="Q16" s="5">
        <v>0</v>
      </c>
      <c r="R16" s="5">
        <v>0</v>
      </c>
      <c r="S16" s="5">
        <v>2</v>
      </c>
      <c r="T16" s="5">
        <v>4</v>
      </c>
      <c r="U16" s="5">
        <v>4</v>
      </c>
      <c r="V16" s="5">
        <v>2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50.1" customHeight="1" x14ac:dyDescent="0.2">
      <c r="A17" s="4" t="s">
        <v>171</v>
      </c>
      <c r="B17" s="4"/>
      <c r="C17" s="4" t="s">
        <v>155</v>
      </c>
      <c r="D17" s="4" t="s">
        <v>161</v>
      </c>
      <c r="E17" s="4" t="s">
        <v>148</v>
      </c>
      <c r="F17" s="4" t="s">
        <v>155</v>
      </c>
      <c r="G17" s="4" t="s">
        <v>149</v>
      </c>
      <c r="H17" s="5" t="s">
        <v>172</v>
      </c>
      <c r="I17" s="5" t="s">
        <v>173</v>
      </c>
      <c r="J17" s="5" t="s">
        <v>174</v>
      </c>
      <c r="K17" s="6">
        <f t="shared" si="0"/>
        <v>90</v>
      </c>
      <c r="L17" s="4" t="s">
        <v>166</v>
      </c>
      <c r="M17" s="4"/>
      <c r="N17" s="4" t="s">
        <v>92</v>
      </c>
      <c r="O17" s="5">
        <v>5</v>
      </c>
      <c r="P17" s="5"/>
      <c r="Q17" s="5">
        <v>0</v>
      </c>
      <c r="R17" s="5">
        <v>0</v>
      </c>
      <c r="S17" s="5">
        <v>0</v>
      </c>
      <c r="T17" s="5">
        <v>2</v>
      </c>
      <c r="U17" s="5">
        <v>2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50.1" customHeight="1" x14ac:dyDescent="0.2">
      <c r="A18" s="4" t="s">
        <v>175</v>
      </c>
      <c r="B18" s="4"/>
      <c r="C18" s="4" t="s">
        <v>155</v>
      </c>
      <c r="D18" s="4" t="s">
        <v>176</v>
      </c>
      <c r="E18" s="4" t="s">
        <v>148</v>
      </c>
      <c r="F18" s="4" t="s">
        <v>155</v>
      </c>
      <c r="G18" s="4" t="s">
        <v>149</v>
      </c>
      <c r="H18" s="5" t="s">
        <v>172</v>
      </c>
      <c r="I18" s="5" t="s">
        <v>173</v>
      </c>
      <c r="J18" s="5" t="s">
        <v>177</v>
      </c>
      <c r="K18" s="6">
        <f t="shared" si="0"/>
        <v>90</v>
      </c>
      <c r="L18" s="4" t="s">
        <v>166</v>
      </c>
      <c r="M18" s="4"/>
      <c r="N18" s="4" t="s">
        <v>92</v>
      </c>
      <c r="O18" s="5">
        <v>2</v>
      </c>
      <c r="P18" s="5"/>
      <c r="Q18" s="5">
        <v>0</v>
      </c>
      <c r="R18" s="5">
        <v>0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50.1" customHeight="1" x14ac:dyDescent="0.2">
      <c r="A19" s="4" t="s">
        <v>175</v>
      </c>
      <c r="B19" s="4"/>
      <c r="C19" s="4" t="s">
        <v>155</v>
      </c>
      <c r="D19" s="4" t="s">
        <v>161</v>
      </c>
      <c r="E19" s="4" t="s">
        <v>148</v>
      </c>
      <c r="F19" s="4" t="s">
        <v>155</v>
      </c>
      <c r="G19" s="4" t="s">
        <v>149</v>
      </c>
      <c r="H19" s="5" t="s">
        <v>172</v>
      </c>
      <c r="I19" s="5" t="s">
        <v>173</v>
      </c>
      <c r="J19" s="5" t="s">
        <v>177</v>
      </c>
      <c r="K19" s="6">
        <f t="shared" si="0"/>
        <v>90</v>
      </c>
      <c r="L19" s="4" t="s">
        <v>166</v>
      </c>
      <c r="M19" s="4"/>
      <c r="N19" s="4" t="s">
        <v>92</v>
      </c>
      <c r="O19" s="5">
        <v>4</v>
      </c>
      <c r="P19" s="5"/>
      <c r="Q19" s="5">
        <v>0</v>
      </c>
      <c r="R19" s="5">
        <v>0</v>
      </c>
      <c r="S19" s="5">
        <v>0</v>
      </c>
      <c r="T19" s="5">
        <v>2</v>
      </c>
      <c r="U19" s="5">
        <v>1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50.1" customHeight="1" x14ac:dyDescent="0.2">
      <c r="A20" s="4" t="s">
        <v>178</v>
      </c>
      <c r="B20" s="4"/>
      <c r="C20" s="4" t="s">
        <v>155</v>
      </c>
      <c r="D20" s="4" t="s">
        <v>156</v>
      </c>
      <c r="E20" s="4" t="s">
        <v>148</v>
      </c>
      <c r="F20" s="4" t="s">
        <v>155</v>
      </c>
      <c r="G20" s="4" t="s">
        <v>149</v>
      </c>
      <c r="H20" s="5" t="s">
        <v>157</v>
      </c>
      <c r="I20" s="5" t="s">
        <v>173</v>
      </c>
      <c r="J20" s="5" t="s">
        <v>179</v>
      </c>
      <c r="K20" s="6">
        <f t="shared" si="0"/>
        <v>78</v>
      </c>
      <c r="L20" s="4" t="s">
        <v>180</v>
      </c>
      <c r="M20" s="4"/>
      <c r="N20" s="4" t="s">
        <v>92</v>
      </c>
      <c r="O20" s="5">
        <v>3</v>
      </c>
      <c r="P20" s="5"/>
      <c r="Q20" s="5">
        <v>0</v>
      </c>
      <c r="R20" s="5">
        <v>0</v>
      </c>
      <c r="S20" s="5">
        <v>1</v>
      </c>
      <c r="T20" s="5">
        <v>0</v>
      </c>
      <c r="U20" s="5">
        <v>1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50.1" customHeight="1" x14ac:dyDescent="0.2">
      <c r="A21" s="4" t="s">
        <v>181</v>
      </c>
      <c r="B21" s="4"/>
      <c r="C21" s="4" t="s">
        <v>155</v>
      </c>
      <c r="D21" s="4" t="s">
        <v>161</v>
      </c>
      <c r="E21" s="4" t="s">
        <v>148</v>
      </c>
      <c r="F21" s="4" t="s">
        <v>155</v>
      </c>
      <c r="G21" s="4" t="s">
        <v>149</v>
      </c>
      <c r="H21" s="5" t="s">
        <v>182</v>
      </c>
      <c r="I21" s="5" t="s">
        <v>183</v>
      </c>
      <c r="J21" s="5" t="s">
        <v>184</v>
      </c>
      <c r="K21" s="6">
        <f t="shared" si="0"/>
        <v>50</v>
      </c>
      <c r="L21" s="4" t="s">
        <v>185</v>
      </c>
      <c r="M21" s="4"/>
      <c r="N21" s="4" t="s">
        <v>92</v>
      </c>
      <c r="O21" s="5">
        <v>19</v>
      </c>
      <c r="P21" s="5"/>
      <c r="Q21" s="5">
        <v>0</v>
      </c>
      <c r="R21" s="5">
        <v>0</v>
      </c>
      <c r="S21" s="5">
        <v>2</v>
      </c>
      <c r="T21" s="5">
        <v>7</v>
      </c>
      <c r="U21" s="5">
        <v>6</v>
      </c>
      <c r="V21" s="5">
        <v>3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50.1" customHeight="1" x14ac:dyDescent="0.2">
      <c r="A22" s="4" t="s">
        <v>186</v>
      </c>
      <c r="B22" s="4"/>
      <c r="C22" s="4" t="s">
        <v>155</v>
      </c>
      <c r="D22" s="4" t="s">
        <v>187</v>
      </c>
      <c r="E22" s="4" t="s">
        <v>148</v>
      </c>
      <c r="F22" s="4" t="s">
        <v>155</v>
      </c>
      <c r="G22" s="4" t="s">
        <v>149</v>
      </c>
      <c r="H22" s="5" t="s">
        <v>188</v>
      </c>
      <c r="I22" s="5" t="s">
        <v>151</v>
      </c>
      <c r="J22" s="5" t="s">
        <v>189</v>
      </c>
      <c r="K22" s="6">
        <f t="shared" si="0"/>
        <v>100</v>
      </c>
      <c r="L22" s="4" t="s">
        <v>153</v>
      </c>
      <c r="M22" s="4"/>
      <c r="N22" s="4" t="s">
        <v>92</v>
      </c>
      <c r="O22" s="5">
        <v>10</v>
      </c>
      <c r="P22" s="5"/>
      <c r="Q22" s="5">
        <v>0</v>
      </c>
      <c r="R22" s="5">
        <v>0</v>
      </c>
      <c r="S22" s="5">
        <v>2</v>
      </c>
      <c r="T22" s="5">
        <v>4</v>
      </c>
      <c r="U22" s="5">
        <v>1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50.1" customHeight="1" x14ac:dyDescent="0.2">
      <c r="A23" s="4" t="s">
        <v>190</v>
      </c>
      <c r="B23" s="4"/>
      <c r="C23" s="4" t="s">
        <v>155</v>
      </c>
      <c r="D23" s="4" t="s">
        <v>156</v>
      </c>
      <c r="E23" s="4" t="s">
        <v>148</v>
      </c>
      <c r="F23" s="4" t="s">
        <v>155</v>
      </c>
      <c r="G23" s="4" t="s">
        <v>149</v>
      </c>
      <c r="H23" s="5" t="s">
        <v>157</v>
      </c>
      <c r="I23" s="5" t="s">
        <v>158</v>
      </c>
      <c r="J23" s="5" t="s">
        <v>191</v>
      </c>
      <c r="K23" s="6">
        <f t="shared" si="0"/>
        <v>90</v>
      </c>
      <c r="L23" s="4" t="s">
        <v>166</v>
      </c>
      <c r="M23" s="4"/>
      <c r="N23" s="4" t="s">
        <v>92</v>
      </c>
      <c r="O23" s="5">
        <v>2</v>
      </c>
      <c r="P23" s="5"/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50.1" customHeight="1" x14ac:dyDescent="0.2">
      <c r="A24" s="4" t="s">
        <v>190</v>
      </c>
      <c r="B24" s="4"/>
      <c r="C24" s="4" t="s">
        <v>155</v>
      </c>
      <c r="D24" s="4" t="s">
        <v>161</v>
      </c>
      <c r="E24" s="4" t="s">
        <v>148</v>
      </c>
      <c r="F24" s="4" t="s">
        <v>155</v>
      </c>
      <c r="G24" s="4" t="s">
        <v>149</v>
      </c>
      <c r="H24" s="5" t="s">
        <v>157</v>
      </c>
      <c r="I24" s="5" t="s">
        <v>158</v>
      </c>
      <c r="J24" s="5" t="s">
        <v>191</v>
      </c>
      <c r="K24" s="6">
        <f t="shared" si="0"/>
        <v>90</v>
      </c>
      <c r="L24" s="4" t="s">
        <v>166</v>
      </c>
      <c r="M24" s="4"/>
      <c r="N24" s="4" t="s">
        <v>92</v>
      </c>
      <c r="O24" s="5">
        <v>6</v>
      </c>
      <c r="P24" s="5"/>
      <c r="Q24" s="5">
        <v>0</v>
      </c>
      <c r="R24" s="5">
        <v>0</v>
      </c>
      <c r="S24" s="5">
        <v>2</v>
      </c>
      <c r="T24" s="5">
        <v>3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50.1" customHeight="1" x14ac:dyDescent="0.2">
      <c r="A25" s="4" t="s">
        <v>190</v>
      </c>
      <c r="B25" s="4"/>
      <c r="C25" s="4" t="s">
        <v>155</v>
      </c>
      <c r="D25" s="4" t="s">
        <v>192</v>
      </c>
      <c r="E25" s="4" t="s">
        <v>148</v>
      </c>
      <c r="F25" s="4" t="s">
        <v>155</v>
      </c>
      <c r="G25" s="4" t="s">
        <v>149</v>
      </c>
      <c r="H25" s="5" t="s">
        <v>157</v>
      </c>
      <c r="I25" s="5" t="s">
        <v>158</v>
      </c>
      <c r="J25" s="5" t="s">
        <v>191</v>
      </c>
      <c r="K25" s="6">
        <f t="shared" si="0"/>
        <v>90</v>
      </c>
      <c r="L25" s="4" t="s">
        <v>166</v>
      </c>
      <c r="M25" s="4"/>
      <c r="N25" s="4" t="s">
        <v>92</v>
      </c>
      <c r="O25" s="5">
        <v>3</v>
      </c>
      <c r="P25" s="5"/>
      <c r="Q25" s="5">
        <v>0</v>
      </c>
      <c r="R25" s="5">
        <v>0</v>
      </c>
      <c r="S25" s="5">
        <v>2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50.1" customHeight="1" x14ac:dyDescent="0.2">
      <c r="A26" s="4" t="s">
        <v>193</v>
      </c>
      <c r="B26" s="4"/>
      <c r="C26" s="4" t="s">
        <v>155</v>
      </c>
      <c r="D26" s="4" t="s">
        <v>194</v>
      </c>
      <c r="E26" s="4" t="s">
        <v>148</v>
      </c>
      <c r="F26" s="4" t="s">
        <v>155</v>
      </c>
      <c r="G26" s="4" t="s">
        <v>195</v>
      </c>
      <c r="H26" s="5" t="s">
        <v>182</v>
      </c>
      <c r="I26" s="5" t="s">
        <v>183</v>
      </c>
      <c r="J26" s="5">
        <v>8059038538230</v>
      </c>
      <c r="K26" s="6">
        <f t="shared" si="0"/>
        <v>52</v>
      </c>
      <c r="L26" s="4" t="s">
        <v>196</v>
      </c>
      <c r="M26" s="4"/>
      <c r="N26" s="4" t="s">
        <v>108</v>
      </c>
      <c r="O26" s="5">
        <v>7</v>
      </c>
      <c r="P26" s="5"/>
      <c r="Q26" s="5">
        <v>0</v>
      </c>
      <c r="R26" s="5">
        <v>2</v>
      </c>
      <c r="S26" s="5">
        <v>3</v>
      </c>
      <c r="T26" s="5">
        <v>1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50.1" customHeight="1" x14ac:dyDescent="0.2">
      <c r="A27" s="4" t="s">
        <v>197</v>
      </c>
      <c r="B27" s="4"/>
      <c r="C27" s="4" t="s">
        <v>155</v>
      </c>
      <c r="D27" s="4" t="s">
        <v>161</v>
      </c>
      <c r="E27" s="4" t="s">
        <v>148</v>
      </c>
      <c r="F27" s="4" t="s">
        <v>155</v>
      </c>
      <c r="G27" s="4" t="s">
        <v>195</v>
      </c>
      <c r="H27" s="5" t="s">
        <v>182</v>
      </c>
      <c r="I27" s="5" t="s">
        <v>151</v>
      </c>
      <c r="J27" s="5">
        <v>8057718000541</v>
      </c>
      <c r="K27" s="6">
        <f t="shared" si="0"/>
        <v>54</v>
      </c>
      <c r="L27" s="4" t="s">
        <v>198</v>
      </c>
      <c r="M27" s="4"/>
      <c r="N27" s="4" t="s">
        <v>108</v>
      </c>
      <c r="O27" s="5">
        <v>2</v>
      </c>
      <c r="P27" s="5"/>
      <c r="Q27" s="5">
        <v>0</v>
      </c>
      <c r="R27" s="5">
        <v>0</v>
      </c>
      <c r="S27" s="5">
        <v>0</v>
      </c>
      <c r="T27" s="5">
        <v>2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50.1" customHeight="1" x14ac:dyDescent="0.2">
      <c r="A28" s="4" t="s">
        <v>199</v>
      </c>
      <c r="B28" s="4"/>
      <c r="C28" s="4" t="s">
        <v>155</v>
      </c>
      <c r="D28" s="4" t="s">
        <v>200</v>
      </c>
      <c r="E28" s="4" t="s">
        <v>148</v>
      </c>
      <c r="F28" s="4" t="s">
        <v>155</v>
      </c>
      <c r="G28" s="4" t="s">
        <v>195</v>
      </c>
      <c r="H28" s="5" t="s">
        <v>201</v>
      </c>
      <c r="I28" s="5" t="s">
        <v>151</v>
      </c>
      <c r="J28" s="5">
        <v>8057718661513</v>
      </c>
      <c r="K28" s="6">
        <f t="shared" si="0"/>
        <v>60</v>
      </c>
      <c r="L28" s="4" t="s">
        <v>159</v>
      </c>
      <c r="M28" s="4"/>
      <c r="N28" s="4" t="s">
        <v>108</v>
      </c>
      <c r="O28" s="5">
        <v>8</v>
      </c>
      <c r="P28" s="5"/>
      <c r="Q28" s="5">
        <v>0</v>
      </c>
      <c r="R28" s="5">
        <v>1</v>
      </c>
      <c r="S28" s="5">
        <v>2</v>
      </c>
      <c r="T28" s="5">
        <v>1</v>
      </c>
      <c r="U28" s="5">
        <v>2</v>
      </c>
      <c r="V28" s="5">
        <v>2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50.1" customHeight="1" x14ac:dyDescent="0.2">
      <c r="A29" s="4" t="s">
        <v>202</v>
      </c>
      <c r="B29" s="4"/>
      <c r="C29" s="4" t="s">
        <v>155</v>
      </c>
      <c r="D29" s="4" t="s">
        <v>156</v>
      </c>
      <c r="E29" s="4" t="s">
        <v>148</v>
      </c>
      <c r="F29" s="4" t="s">
        <v>155</v>
      </c>
      <c r="G29" s="4" t="s">
        <v>195</v>
      </c>
      <c r="H29" s="5"/>
      <c r="I29" s="5" t="s">
        <v>183</v>
      </c>
      <c r="J29" s="5"/>
      <c r="K29" s="6">
        <f t="shared" si="0"/>
        <v>60</v>
      </c>
      <c r="L29" s="4" t="s">
        <v>159</v>
      </c>
      <c r="M29" s="4"/>
      <c r="N29" s="4" t="s">
        <v>108</v>
      </c>
      <c r="O29" s="5">
        <v>1</v>
      </c>
      <c r="P29" s="5"/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50.1" customHeight="1" x14ac:dyDescent="0.2">
      <c r="A30" s="4" t="s">
        <v>203</v>
      </c>
      <c r="B30" s="4"/>
      <c r="C30" s="4" t="s">
        <v>155</v>
      </c>
      <c r="D30" s="4" t="s">
        <v>204</v>
      </c>
      <c r="E30" s="4" t="s">
        <v>148</v>
      </c>
      <c r="F30" s="4" t="s">
        <v>155</v>
      </c>
      <c r="G30" s="4" t="s">
        <v>195</v>
      </c>
      <c r="H30" s="5" t="s">
        <v>157</v>
      </c>
      <c r="I30" s="5" t="s">
        <v>158</v>
      </c>
      <c r="J30" s="5" t="s">
        <v>205</v>
      </c>
      <c r="K30" s="6">
        <f t="shared" si="0"/>
        <v>70</v>
      </c>
      <c r="L30" s="4" t="s">
        <v>206</v>
      </c>
      <c r="M30" s="4"/>
      <c r="N30" s="4" t="s">
        <v>108</v>
      </c>
      <c r="O30" s="5">
        <v>10</v>
      </c>
      <c r="P30" s="5"/>
      <c r="Q30" s="5">
        <v>0</v>
      </c>
      <c r="R30" s="5">
        <v>2</v>
      </c>
      <c r="S30" s="5">
        <v>4</v>
      </c>
      <c r="T30" s="5">
        <v>1</v>
      </c>
      <c r="U30" s="5">
        <v>3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50.1" customHeight="1" x14ac:dyDescent="0.2">
      <c r="A31" s="4" t="s">
        <v>207</v>
      </c>
      <c r="B31" s="4"/>
      <c r="C31" s="4" t="s">
        <v>155</v>
      </c>
      <c r="D31" s="4" t="s">
        <v>161</v>
      </c>
      <c r="E31" s="4" t="s">
        <v>148</v>
      </c>
      <c r="F31" s="4" t="s">
        <v>155</v>
      </c>
      <c r="G31" s="4" t="s">
        <v>195</v>
      </c>
      <c r="H31" s="5" t="s">
        <v>157</v>
      </c>
      <c r="I31" s="5" t="s">
        <v>158</v>
      </c>
      <c r="J31" s="5" t="s">
        <v>208</v>
      </c>
      <c r="K31" s="6">
        <f t="shared" si="0"/>
        <v>140</v>
      </c>
      <c r="L31" s="4" t="s">
        <v>209</v>
      </c>
      <c r="M31" s="4"/>
      <c r="N31" s="4" t="s">
        <v>108</v>
      </c>
      <c r="O31" s="5">
        <v>3</v>
      </c>
      <c r="P31" s="5"/>
      <c r="Q31" s="5">
        <v>0</v>
      </c>
      <c r="R31" s="5">
        <v>1</v>
      </c>
      <c r="S31" s="5">
        <v>2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50.1" customHeight="1" x14ac:dyDescent="0.2">
      <c r="A32" s="4" t="s">
        <v>210</v>
      </c>
      <c r="B32" s="4"/>
      <c r="C32" s="4" t="s">
        <v>155</v>
      </c>
      <c r="D32" s="4" t="s">
        <v>156</v>
      </c>
      <c r="E32" s="4" t="s">
        <v>148</v>
      </c>
      <c r="F32" s="4" t="s">
        <v>155</v>
      </c>
      <c r="G32" s="4" t="s">
        <v>195</v>
      </c>
      <c r="H32" s="5" t="s">
        <v>182</v>
      </c>
      <c r="I32" s="5" t="s">
        <v>183</v>
      </c>
      <c r="J32" s="5" t="s">
        <v>211</v>
      </c>
      <c r="K32" s="6">
        <f t="shared" si="0"/>
        <v>44</v>
      </c>
      <c r="L32" s="4" t="s">
        <v>212</v>
      </c>
      <c r="M32" s="4"/>
      <c r="N32" s="4" t="s">
        <v>108</v>
      </c>
      <c r="O32" s="5">
        <v>5</v>
      </c>
      <c r="P32" s="5"/>
      <c r="Q32" s="5">
        <v>0</v>
      </c>
      <c r="R32" s="5">
        <v>1</v>
      </c>
      <c r="S32" s="5">
        <v>0</v>
      </c>
      <c r="T32" s="5">
        <v>2</v>
      </c>
      <c r="U32" s="5">
        <v>1</v>
      </c>
      <c r="V32" s="5">
        <v>1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50.1" customHeight="1" x14ac:dyDescent="0.2">
      <c r="A33" s="4" t="s">
        <v>213</v>
      </c>
      <c r="B33" s="4"/>
      <c r="C33" s="4" t="s">
        <v>155</v>
      </c>
      <c r="D33" s="4" t="s">
        <v>214</v>
      </c>
      <c r="E33" s="4" t="s">
        <v>148</v>
      </c>
      <c r="F33" s="4" t="s">
        <v>155</v>
      </c>
      <c r="G33" s="4" t="s">
        <v>195</v>
      </c>
      <c r="H33" s="5" t="s">
        <v>182</v>
      </c>
      <c r="I33" s="5" t="s">
        <v>183</v>
      </c>
      <c r="J33" s="5" t="s">
        <v>215</v>
      </c>
      <c r="K33" s="6">
        <f t="shared" si="0"/>
        <v>50</v>
      </c>
      <c r="L33" s="4" t="s">
        <v>185</v>
      </c>
      <c r="M33" s="4"/>
      <c r="N33" s="4" t="s">
        <v>108</v>
      </c>
      <c r="O33" s="5">
        <v>3</v>
      </c>
      <c r="P33" s="5"/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1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  <row r="34" spans="1:30" ht="50.1" customHeight="1" x14ac:dyDescent="0.2">
      <c r="A34" s="4" t="s">
        <v>216</v>
      </c>
      <c r="B34" s="4"/>
      <c r="C34" s="4" t="s">
        <v>155</v>
      </c>
      <c r="D34" s="4" t="s">
        <v>156</v>
      </c>
      <c r="E34" s="4" t="s">
        <v>148</v>
      </c>
      <c r="F34" s="4" t="s">
        <v>155</v>
      </c>
      <c r="G34" s="4" t="s">
        <v>195</v>
      </c>
      <c r="H34" s="5" t="s">
        <v>182</v>
      </c>
      <c r="I34" s="5" t="s">
        <v>183</v>
      </c>
      <c r="J34" s="5" t="s">
        <v>217</v>
      </c>
      <c r="K34" s="6">
        <f t="shared" si="0"/>
        <v>44</v>
      </c>
      <c r="L34" s="4" t="s">
        <v>212</v>
      </c>
      <c r="M34" s="4"/>
      <c r="N34" s="4" t="s">
        <v>108</v>
      </c>
      <c r="O34" s="5">
        <v>2</v>
      </c>
      <c r="P34" s="5"/>
      <c r="Q34" s="5">
        <v>0</v>
      </c>
      <c r="R34" s="5">
        <v>1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</row>
    <row r="35" spans="1:30" ht="50.1" customHeight="1" x14ac:dyDescent="0.2">
      <c r="A35" s="4" t="s">
        <v>218</v>
      </c>
      <c r="B35" s="4"/>
      <c r="C35" s="4" t="s">
        <v>155</v>
      </c>
      <c r="D35" s="4" t="s">
        <v>214</v>
      </c>
      <c r="E35" s="4" t="s">
        <v>148</v>
      </c>
      <c r="F35" s="4" t="s">
        <v>155</v>
      </c>
      <c r="G35" s="4" t="s">
        <v>195</v>
      </c>
      <c r="H35" s="5" t="s">
        <v>182</v>
      </c>
      <c r="I35" s="5" t="s">
        <v>183</v>
      </c>
      <c r="J35" s="5" t="s">
        <v>219</v>
      </c>
      <c r="K35" s="6">
        <f t="shared" si="0"/>
        <v>44</v>
      </c>
      <c r="L35" s="4" t="s">
        <v>212</v>
      </c>
      <c r="M35" s="4"/>
      <c r="N35" s="4" t="s">
        <v>108</v>
      </c>
      <c r="O35" s="5">
        <v>4</v>
      </c>
      <c r="P35" s="5"/>
      <c r="Q35" s="5">
        <v>0</v>
      </c>
      <c r="R35" s="5">
        <v>1</v>
      </c>
      <c r="S35" s="5">
        <v>1</v>
      </c>
      <c r="T35" s="5">
        <v>2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</row>
    <row r="36" spans="1:30" ht="50.1" customHeight="1" x14ac:dyDescent="0.2">
      <c r="A36" s="4" t="s">
        <v>220</v>
      </c>
      <c r="B36" s="4"/>
      <c r="C36" s="4" t="s">
        <v>155</v>
      </c>
      <c r="D36" s="4" t="s">
        <v>221</v>
      </c>
      <c r="E36" s="4" t="s">
        <v>148</v>
      </c>
      <c r="F36" s="4" t="s">
        <v>155</v>
      </c>
      <c r="G36" s="4" t="s">
        <v>195</v>
      </c>
      <c r="H36" s="5" t="s">
        <v>182</v>
      </c>
      <c r="I36" s="5" t="s">
        <v>183</v>
      </c>
      <c r="J36" s="5" t="s">
        <v>222</v>
      </c>
      <c r="K36" s="6">
        <f t="shared" si="0"/>
        <v>60</v>
      </c>
      <c r="L36" s="4" t="s">
        <v>159</v>
      </c>
      <c r="M36" s="4"/>
      <c r="N36" s="4" t="s">
        <v>108</v>
      </c>
      <c r="O36" s="5">
        <v>4</v>
      </c>
      <c r="P36" s="5"/>
      <c r="Q36" s="5">
        <v>0</v>
      </c>
      <c r="R36" s="5">
        <v>2</v>
      </c>
      <c r="S36" s="5">
        <v>0</v>
      </c>
      <c r="T36" s="5">
        <v>2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</row>
    <row r="37" spans="1:30" ht="50.1" customHeight="1" x14ac:dyDescent="0.2">
      <c r="A37" s="4" t="s">
        <v>223</v>
      </c>
      <c r="B37" s="4"/>
      <c r="C37" s="4" t="s">
        <v>155</v>
      </c>
      <c r="D37" s="4" t="s">
        <v>156</v>
      </c>
      <c r="E37" s="4" t="s">
        <v>148</v>
      </c>
      <c r="F37" s="4" t="s">
        <v>155</v>
      </c>
      <c r="G37" s="4" t="s">
        <v>195</v>
      </c>
      <c r="H37" s="5" t="s">
        <v>182</v>
      </c>
      <c r="I37" s="5" t="s">
        <v>183</v>
      </c>
      <c r="J37" s="5" t="s">
        <v>224</v>
      </c>
      <c r="K37" s="6">
        <f t="shared" si="0"/>
        <v>50</v>
      </c>
      <c r="L37" s="4" t="s">
        <v>185</v>
      </c>
      <c r="M37" s="4"/>
      <c r="N37" s="4" t="s">
        <v>108</v>
      </c>
      <c r="O37" s="5">
        <v>4</v>
      </c>
      <c r="P37" s="5"/>
      <c r="Q37" s="5">
        <v>0</v>
      </c>
      <c r="R37" s="5">
        <v>0</v>
      </c>
      <c r="S37" s="5">
        <v>0</v>
      </c>
      <c r="T37" s="5">
        <v>2</v>
      </c>
      <c r="U37" s="5">
        <v>1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</row>
    <row r="38" spans="1:30" ht="50.1" customHeight="1" x14ac:dyDescent="0.2">
      <c r="A38" s="4" t="s">
        <v>225</v>
      </c>
      <c r="B38" s="4"/>
      <c r="C38" s="4" t="s">
        <v>155</v>
      </c>
      <c r="D38" s="4" t="s">
        <v>226</v>
      </c>
      <c r="E38" s="4" t="s">
        <v>148</v>
      </c>
      <c r="F38" s="4" t="s">
        <v>155</v>
      </c>
      <c r="G38" s="4" t="s">
        <v>195</v>
      </c>
      <c r="H38" s="5" t="s">
        <v>157</v>
      </c>
      <c r="I38" s="5" t="s">
        <v>227</v>
      </c>
      <c r="J38" s="5" t="s">
        <v>228</v>
      </c>
      <c r="K38" s="6">
        <f t="shared" si="0"/>
        <v>70</v>
      </c>
      <c r="L38" s="4" t="s">
        <v>206</v>
      </c>
      <c r="M38" s="4"/>
      <c r="N38" s="4" t="s">
        <v>108</v>
      </c>
      <c r="O38" s="5">
        <v>5</v>
      </c>
      <c r="P38" s="5"/>
      <c r="Q38" s="5">
        <v>0</v>
      </c>
      <c r="R38" s="5">
        <v>1</v>
      </c>
      <c r="S38" s="5">
        <v>2</v>
      </c>
      <c r="T38" s="5">
        <v>1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</row>
    <row r="39" spans="1:30" ht="50.1" customHeight="1" x14ac:dyDescent="0.2">
      <c r="A39" s="4" t="s">
        <v>229</v>
      </c>
      <c r="B39" s="4"/>
      <c r="C39" s="4" t="s">
        <v>155</v>
      </c>
      <c r="D39" s="4" t="s">
        <v>200</v>
      </c>
      <c r="E39" s="4" t="s">
        <v>148</v>
      </c>
      <c r="F39" s="4" t="s">
        <v>155</v>
      </c>
      <c r="G39" s="4" t="s">
        <v>195</v>
      </c>
      <c r="H39" s="5" t="s">
        <v>182</v>
      </c>
      <c r="I39" s="5" t="s">
        <v>183</v>
      </c>
      <c r="J39" s="5" t="s">
        <v>230</v>
      </c>
      <c r="K39" s="6">
        <f t="shared" si="0"/>
        <v>50</v>
      </c>
      <c r="L39" s="4" t="s">
        <v>185</v>
      </c>
      <c r="M39" s="4"/>
      <c r="N39" s="4" t="s">
        <v>108</v>
      </c>
      <c r="O39" s="5">
        <v>4</v>
      </c>
      <c r="P39" s="5"/>
      <c r="Q39" s="5">
        <v>0</v>
      </c>
      <c r="R39" s="5">
        <v>1</v>
      </c>
      <c r="S39" s="5">
        <v>2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</row>
    <row r="40" spans="1:30" ht="50.1" customHeight="1" x14ac:dyDescent="0.2">
      <c r="A40" s="4" t="s">
        <v>231</v>
      </c>
      <c r="B40" s="4"/>
      <c r="C40" s="4" t="s">
        <v>155</v>
      </c>
      <c r="D40" s="4" t="s">
        <v>156</v>
      </c>
      <c r="E40" s="4" t="s">
        <v>148</v>
      </c>
      <c r="F40" s="4" t="s">
        <v>155</v>
      </c>
      <c r="G40" s="4" t="s">
        <v>195</v>
      </c>
      <c r="H40" s="5" t="s">
        <v>157</v>
      </c>
      <c r="I40" s="5" t="s">
        <v>158</v>
      </c>
      <c r="J40" s="5" t="s">
        <v>232</v>
      </c>
      <c r="K40" s="6">
        <f t="shared" si="0"/>
        <v>74</v>
      </c>
      <c r="L40" s="4" t="s">
        <v>233</v>
      </c>
      <c r="M40" s="4"/>
      <c r="N40" s="4" t="s">
        <v>108</v>
      </c>
      <c r="O40" s="5">
        <v>3</v>
      </c>
      <c r="P40" s="5"/>
      <c r="Q40" s="5">
        <v>0</v>
      </c>
      <c r="R40" s="5">
        <v>0</v>
      </c>
      <c r="S40" s="5">
        <v>1</v>
      </c>
      <c r="T40" s="5">
        <v>1</v>
      </c>
      <c r="U40" s="5">
        <v>0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</row>
    <row r="41" spans="1:30" ht="50.1" customHeight="1" x14ac:dyDescent="0.2">
      <c r="A41" s="4" t="s">
        <v>231</v>
      </c>
      <c r="B41" s="4"/>
      <c r="C41" s="4" t="s">
        <v>155</v>
      </c>
      <c r="D41" s="4" t="s">
        <v>161</v>
      </c>
      <c r="E41" s="4" t="s">
        <v>148</v>
      </c>
      <c r="F41" s="4" t="s">
        <v>155</v>
      </c>
      <c r="G41" s="4" t="s">
        <v>195</v>
      </c>
      <c r="H41" s="5" t="s">
        <v>157</v>
      </c>
      <c r="I41" s="5" t="s">
        <v>158</v>
      </c>
      <c r="J41" s="5" t="s">
        <v>232</v>
      </c>
      <c r="K41" s="6">
        <f t="shared" si="0"/>
        <v>74</v>
      </c>
      <c r="L41" s="4" t="s">
        <v>233</v>
      </c>
      <c r="M41" s="4"/>
      <c r="N41" s="4" t="s">
        <v>108</v>
      </c>
      <c r="O41" s="5">
        <v>2</v>
      </c>
      <c r="P41" s="5"/>
      <c r="Q41" s="5">
        <v>0</v>
      </c>
      <c r="R41" s="5">
        <v>0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</row>
    <row r="42" spans="1:30" ht="50.1" customHeight="1" x14ac:dyDescent="0.2">
      <c r="A42" s="4" t="s">
        <v>234</v>
      </c>
      <c r="B42" s="4"/>
      <c r="C42" s="4" t="s">
        <v>155</v>
      </c>
      <c r="D42" s="4" t="s">
        <v>156</v>
      </c>
      <c r="E42" s="4" t="s">
        <v>148</v>
      </c>
      <c r="F42" s="4" t="s">
        <v>155</v>
      </c>
      <c r="G42" s="4" t="s">
        <v>195</v>
      </c>
      <c r="H42" s="5" t="s">
        <v>157</v>
      </c>
      <c r="I42" s="5" t="s">
        <v>158</v>
      </c>
      <c r="J42" s="5" t="s">
        <v>235</v>
      </c>
      <c r="K42" s="6">
        <f t="shared" si="0"/>
        <v>64</v>
      </c>
      <c r="L42" s="4" t="s">
        <v>236</v>
      </c>
      <c r="M42" s="4"/>
      <c r="N42" s="4" t="s">
        <v>108</v>
      </c>
      <c r="O42" s="5">
        <v>6</v>
      </c>
      <c r="P42" s="5"/>
      <c r="Q42" s="5">
        <v>0</v>
      </c>
      <c r="R42" s="5">
        <v>1</v>
      </c>
      <c r="S42" s="5">
        <v>1</v>
      </c>
      <c r="T42" s="5">
        <v>2</v>
      </c>
      <c r="U42" s="5">
        <v>1</v>
      </c>
      <c r="V42" s="5">
        <v>1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</row>
    <row r="43" spans="1:30" ht="50.1" customHeight="1" x14ac:dyDescent="0.2">
      <c r="A43" s="4" t="s">
        <v>234</v>
      </c>
      <c r="B43" s="4"/>
      <c r="C43" s="4" t="s">
        <v>155</v>
      </c>
      <c r="D43" s="4" t="s">
        <v>194</v>
      </c>
      <c r="E43" s="4" t="s">
        <v>148</v>
      </c>
      <c r="F43" s="4" t="s">
        <v>155</v>
      </c>
      <c r="G43" s="4" t="s">
        <v>195</v>
      </c>
      <c r="H43" s="5" t="s">
        <v>157</v>
      </c>
      <c r="I43" s="5" t="s">
        <v>158</v>
      </c>
      <c r="J43" s="5" t="s">
        <v>235</v>
      </c>
      <c r="K43" s="6">
        <f t="shared" si="0"/>
        <v>64</v>
      </c>
      <c r="L43" s="4" t="s">
        <v>236</v>
      </c>
      <c r="M43" s="4"/>
      <c r="N43" s="4" t="s">
        <v>108</v>
      </c>
      <c r="O43" s="5">
        <v>1</v>
      </c>
      <c r="P43" s="5"/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</row>
    <row r="44" spans="1:30" ht="50.1" customHeight="1" x14ac:dyDescent="0.2">
      <c r="A44" s="4" t="s">
        <v>234</v>
      </c>
      <c r="B44" s="4"/>
      <c r="C44" s="4" t="s">
        <v>155</v>
      </c>
      <c r="D44" s="4" t="s">
        <v>161</v>
      </c>
      <c r="E44" s="4" t="s">
        <v>148</v>
      </c>
      <c r="F44" s="4" t="s">
        <v>155</v>
      </c>
      <c r="G44" s="4" t="s">
        <v>195</v>
      </c>
      <c r="H44" s="5" t="s">
        <v>157</v>
      </c>
      <c r="I44" s="5" t="s">
        <v>158</v>
      </c>
      <c r="J44" s="5" t="s">
        <v>235</v>
      </c>
      <c r="K44" s="6">
        <f t="shared" si="0"/>
        <v>64</v>
      </c>
      <c r="L44" s="4" t="s">
        <v>236</v>
      </c>
      <c r="M44" s="4"/>
      <c r="N44" s="4" t="s">
        <v>108</v>
      </c>
      <c r="O44" s="5">
        <v>7</v>
      </c>
      <c r="P44" s="5"/>
      <c r="Q44" s="5">
        <v>0</v>
      </c>
      <c r="R44" s="5">
        <v>0</v>
      </c>
      <c r="S44" s="5">
        <v>3</v>
      </c>
      <c r="T44" s="5">
        <v>2</v>
      </c>
      <c r="U44" s="5">
        <v>1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</row>
    <row r="45" spans="1:30" ht="50.1" customHeight="1" x14ac:dyDescent="0.2">
      <c r="A45" s="4" t="s">
        <v>234</v>
      </c>
      <c r="B45" s="4"/>
      <c r="C45" s="4" t="s">
        <v>155</v>
      </c>
      <c r="D45" s="4" t="s">
        <v>221</v>
      </c>
      <c r="E45" s="4" t="s">
        <v>148</v>
      </c>
      <c r="F45" s="4" t="s">
        <v>155</v>
      </c>
      <c r="G45" s="4" t="s">
        <v>195</v>
      </c>
      <c r="H45" s="5" t="s">
        <v>157</v>
      </c>
      <c r="I45" s="5" t="s">
        <v>158</v>
      </c>
      <c r="J45" s="5" t="s">
        <v>235</v>
      </c>
      <c r="K45" s="6">
        <f t="shared" si="0"/>
        <v>64</v>
      </c>
      <c r="L45" s="4" t="s">
        <v>236</v>
      </c>
      <c r="M45" s="4"/>
      <c r="N45" s="4" t="s">
        <v>108</v>
      </c>
      <c r="O45" s="5">
        <v>8</v>
      </c>
      <c r="P45" s="5"/>
      <c r="Q45" s="5">
        <v>0</v>
      </c>
      <c r="R45" s="5">
        <v>1</v>
      </c>
      <c r="S45" s="5">
        <v>4</v>
      </c>
      <c r="T45" s="5">
        <v>3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</row>
    <row r="46" spans="1:30" ht="50.1" customHeight="1" x14ac:dyDescent="0.2">
      <c r="A46" s="4" t="s">
        <v>237</v>
      </c>
      <c r="B46" s="4"/>
      <c r="C46" s="4" t="s">
        <v>155</v>
      </c>
      <c r="D46" s="4" t="s">
        <v>156</v>
      </c>
      <c r="E46" s="4" t="s">
        <v>148</v>
      </c>
      <c r="F46" s="4" t="s">
        <v>155</v>
      </c>
      <c r="G46" s="4" t="s">
        <v>195</v>
      </c>
      <c r="H46" s="5" t="s">
        <v>182</v>
      </c>
      <c r="I46" s="5" t="s">
        <v>183</v>
      </c>
      <c r="J46" s="5" t="s">
        <v>238</v>
      </c>
      <c r="K46" s="6">
        <f t="shared" si="0"/>
        <v>50</v>
      </c>
      <c r="L46" s="4" t="s">
        <v>185</v>
      </c>
      <c r="M46" s="4"/>
      <c r="N46" s="4" t="s">
        <v>108</v>
      </c>
      <c r="O46" s="5">
        <v>2</v>
      </c>
      <c r="P46" s="5"/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1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</row>
    <row r="47" spans="1:30" ht="50.1" customHeight="1" x14ac:dyDescent="0.2">
      <c r="A47" s="4" t="s">
        <v>239</v>
      </c>
      <c r="B47" s="4"/>
      <c r="C47" s="4" t="s">
        <v>155</v>
      </c>
      <c r="D47" s="4" t="s">
        <v>156</v>
      </c>
      <c r="E47" s="4" t="s">
        <v>148</v>
      </c>
      <c r="F47" s="4" t="s">
        <v>155</v>
      </c>
      <c r="G47" s="4" t="s">
        <v>195</v>
      </c>
      <c r="H47" s="5" t="s">
        <v>157</v>
      </c>
      <c r="I47" s="5" t="s">
        <v>158</v>
      </c>
      <c r="J47" s="5" t="s">
        <v>240</v>
      </c>
      <c r="K47" s="6">
        <f t="shared" si="0"/>
        <v>118</v>
      </c>
      <c r="L47" s="4" t="s">
        <v>241</v>
      </c>
      <c r="M47" s="4"/>
      <c r="N47" s="4" t="s">
        <v>108</v>
      </c>
      <c r="O47" s="5">
        <v>4</v>
      </c>
      <c r="P47" s="5"/>
      <c r="Q47" s="5">
        <v>0</v>
      </c>
      <c r="R47" s="5">
        <v>1</v>
      </c>
      <c r="S47" s="5">
        <v>1</v>
      </c>
      <c r="T47" s="5">
        <v>1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</row>
    <row r="48" spans="1:30" ht="50.1" customHeight="1" x14ac:dyDescent="0.2">
      <c r="A48" s="4" t="s">
        <v>239</v>
      </c>
      <c r="B48" s="4"/>
      <c r="C48" s="4" t="s">
        <v>155</v>
      </c>
      <c r="D48" s="4" t="s">
        <v>161</v>
      </c>
      <c r="E48" s="4" t="s">
        <v>148</v>
      </c>
      <c r="F48" s="4" t="s">
        <v>155</v>
      </c>
      <c r="G48" s="4" t="s">
        <v>195</v>
      </c>
      <c r="H48" s="5" t="s">
        <v>157</v>
      </c>
      <c r="I48" s="5" t="s">
        <v>158</v>
      </c>
      <c r="J48" s="5" t="s">
        <v>240</v>
      </c>
      <c r="K48" s="6">
        <f t="shared" si="0"/>
        <v>118</v>
      </c>
      <c r="L48" s="4" t="s">
        <v>241</v>
      </c>
      <c r="M48" s="4"/>
      <c r="N48" s="4" t="s">
        <v>108</v>
      </c>
      <c r="O48" s="5">
        <v>4</v>
      </c>
      <c r="P48" s="5"/>
      <c r="Q48" s="5">
        <v>0</v>
      </c>
      <c r="R48" s="5">
        <v>1</v>
      </c>
      <c r="S48" s="5">
        <v>1</v>
      </c>
      <c r="T48" s="5">
        <v>1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</row>
    <row r="49" spans="1:32" ht="50.1" customHeight="1" x14ac:dyDescent="0.2">
      <c r="A49" s="4" t="s">
        <v>242</v>
      </c>
      <c r="B49" s="4"/>
      <c r="C49" s="4" t="s">
        <v>155</v>
      </c>
      <c r="D49" s="4" t="s">
        <v>161</v>
      </c>
      <c r="E49" s="4" t="s">
        <v>148</v>
      </c>
      <c r="F49" s="4" t="s">
        <v>155</v>
      </c>
      <c r="G49" s="4" t="s">
        <v>195</v>
      </c>
      <c r="H49" s="5" t="s">
        <v>157</v>
      </c>
      <c r="I49" s="5" t="s">
        <v>158</v>
      </c>
      <c r="J49" s="5" t="s">
        <v>243</v>
      </c>
      <c r="K49" s="6">
        <f t="shared" si="0"/>
        <v>70</v>
      </c>
      <c r="L49" s="4" t="s">
        <v>206</v>
      </c>
      <c r="M49" s="4"/>
      <c r="N49" s="4" t="s">
        <v>108</v>
      </c>
      <c r="O49" s="5">
        <v>1</v>
      </c>
      <c r="P49" s="5"/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</row>
    <row r="50" spans="1:32" ht="50.1" customHeight="1" x14ac:dyDescent="0.2">
      <c r="A50" s="4" t="s">
        <v>244</v>
      </c>
      <c r="B50" s="4"/>
      <c r="C50" s="4" t="s">
        <v>155</v>
      </c>
      <c r="D50" s="4" t="s">
        <v>156</v>
      </c>
      <c r="E50" s="4" t="s">
        <v>148</v>
      </c>
      <c r="F50" s="4" t="s">
        <v>155</v>
      </c>
      <c r="G50" s="4" t="s">
        <v>195</v>
      </c>
      <c r="H50" s="5" t="s">
        <v>157</v>
      </c>
      <c r="I50" s="5" t="s">
        <v>158</v>
      </c>
      <c r="J50" s="5" t="s">
        <v>245</v>
      </c>
      <c r="K50" s="6">
        <f t="shared" si="0"/>
        <v>78</v>
      </c>
      <c r="L50" s="4" t="s">
        <v>180</v>
      </c>
      <c r="M50" s="4"/>
      <c r="N50" s="4" t="s">
        <v>108</v>
      </c>
      <c r="O50" s="5">
        <v>4</v>
      </c>
      <c r="P50" s="5"/>
      <c r="Q50" s="5">
        <v>0</v>
      </c>
      <c r="R50" s="5">
        <v>1</v>
      </c>
      <c r="S50" s="5">
        <v>2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</row>
    <row r="51" spans="1:32" ht="50.1" customHeight="1" x14ac:dyDescent="0.2">
      <c r="A51" s="4" t="s">
        <v>246</v>
      </c>
      <c r="B51" s="4"/>
      <c r="C51" s="4" t="s">
        <v>155</v>
      </c>
      <c r="D51" s="4" t="s">
        <v>156</v>
      </c>
      <c r="E51" s="4" t="s">
        <v>148</v>
      </c>
      <c r="F51" s="4" t="s">
        <v>155</v>
      </c>
      <c r="G51" s="4" t="s">
        <v>195</v>
      </c>
      <c r="H51" s="5" t="s">
        <v>157</v>
      </c>
      <c r="I51" s="5" t="s">
        <v>183</v>
      </c>
      <c r="J51" s="5" t="s">
        <v>247</v>
      </c>
      <c r="K51" s="6">
        <f t="shared" si="0"/>
        <v>60</v>
      </c>
      <c r="L51" s="4" t="s">
        <v>159</v>
      </c>
      <c r="M51" s="4"/>
      <c r="N51" s="4" t="s">
        <v>108</v>
      </c>
      <c r="O51" s="5">
        <v>2</v>
      </c>
      <c r="P51" s="5"/>
      <c r="Q51" s="5">
        <v>0</v>
      </c>
      <c r="R51" s="5">
        <v>0</v>
      </c>
      <c r="S51" s="5">
        <v>1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</row>
    <row r="52" spans="1:32" ht="50.1" customHeight="1" x14ac:dyDescent="0.2">
      <c r="A52" s="4" t="s">
        <v>248</v>
      </c>
      <c r="B52" s="4"/>
      <c r="C52" s="4" t="s">
        <v>155</v>
      </c>
      <c r="D52" s="4" t="s">
        <v>249</v>
      </c>
      <c r="E52" s="4" t="s">
        <v>148</v>
      </c>
      <c r="F52" s="4" t="s">
        <v>155</v>
      </c>
      <c r="G52" s="4" t="s">
        <v>195</v>
      </c>
      <c r="H52" s="5" t="s">
        <v>157</v>
      </c>
      <c r="I52" s="5" t="s">
        <v>183</v>
      </c>
      <c r="J52" s="5" t="s">
        <v>250</v>
      </c>
      <c r="K52" s="6">
        <f t="shared" si="0"/>
        <v>70</v>
      </c>
      <c r="L52" s="4" t="s">
        <v>206</v>
      </c>
      <c r="M52" s="4"/>
      <c r="N52" s="4" t="s">
        <v>108</v>
      </c>
      <c r="O52" s="5">
        <v>4</v>
      </c>
      <c r="P52" s="5"/>
      <c r="Q52" s="5">
        <v>0</v>
      </c>
      <c r="R52" s="5">
        <v>1</v>
      </c>
      <c r="S52" s="5">
        <v>2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</row>
    <row r="53" spans="1:32" ht="50.1" customHeight="1" x14ac:dyDescent="0.2">
      <c r="A53" s="4" t="s">
        <v>248</v>
      </c>
      <c r="B53" s="4"/>
      <c r="C53" s="4" t="s">
        <v>155</v>
      </c>
      <c r="D53" s="4" t="s">
        <v>156</v>
      </c>
      <c r="E53" s="4" t="s">
        <v>148</v>
      </c>
      <c r="F53" s="4" t="s">
        <v>155</v>
      </c>
      <c r="G53" s="4" t="s">
        <v>195</v>
      </c>
      <c r="H53" s="5" t="s">
        <v>157</v>
      </c>
      <c r="I53" s="5" t="s">
        <v>183</v>
      </c>
      <c r="J53" s="5" t="s">
        <v>250</v>
      </c>
      <c r="K53" s="6">
        <f t="shared" si="0"/>
        <v>70</v>
      </c>
      <c r="L53" s="4" t="s">
        <v>206</v>
      </c>
      <c r="M53" s="4"/>
      <c r="N53" s="4" t="s">
        <v>108</v>
      </c>
      <c r="O53" s="5">
        <v>5</v>
      </c>
      <c r="P53" s="5"/>
      <c r="Q53" s="5">
        <v>0</v>
      </c>
      <c r="R53" s="5">
        <v>0</v>
      </c>
      <c r="S53" s="5">
        <v>1</v>
      </c>
      <c r="T53" s="5">
        <v>2</v>
      </c>
      <c r="U53" s="5">
        <v>1</v>
      </c>
      <c r="V53" s="5">
        <v>1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</row>
    <row r="54" spans="1:32" ht="50.1" customHeight="1" x14ac:dyDescent="0.2">
      <c r="A54" s="4" t="s">
        <v>251</v>
      </c>
      <c r="B54" s="4"/>
      <c r="C54" s="4" t="s">
        <v>155</v>
      </c>
      <c r="D54" s="4" t="s">
        <v>156</v>
      </c>
      <c r="E54" s="4" t="s">
        <v>148</v>
      </c>
      <c r="F54" s="4" t="s">
        <v>155</v>
      </c>
      <c r="G54" s="4" t="s">
        <v>195</v>
      </c>
      <c r="H54" s="5" t="s">
        <v>157</v>
      </c>
      <c r="I54" s="5" t="s">
        <v>183</v>
      </c>
      <c r="J54" s="5" t="s">
        <v>252</v>
      </c>
      <c r="K54" s="6">
        <f t="shared" si="0"/>
        <v>50</v>
      </c>
      <c r="L54" s="4" t="s">
        <v>185</v>
      </c>
      <c r="M54" s="4"/>
      <c r="N54" s="4" t="s">
        <v>108</v>
      </c>
      <c r="O54" s="5">
        <v>4</v>
      </c>
      <c r="P54" s="5"/>
      <c r="Q54" s="5">
        <v>0</v>
      </c>
      <c r="R54" s="5">
        <v>0</v>
      </c>
      <c r="S54" s="5">
        <v>2</v>
      </c>
      <c r="T54" s="5">
        <v>0</v>
      </c>
      <c r="U54" s="5">
        <v>1</v>
      </c>
      <c r="V54" s="5">
        <v>1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</row>
    <row r="55" spans="1:32" ht="50.1" customHeight="1" x14ac:dyDescent="0.2">
      <c r="A55" s="4" t="s">
        <v>251</v>
      </c>
      <c r="B55" s="4"/>
      <c r="C55" s="4" t="s">
        <v>155</v>
      </c>
      <c r="D55" s="4" t="s">
        <v>161</v>
      </c>
      <c r="E55" s="4" t="s">
        <v>148</v>
      </c>
      <c r="F55" s="4" t="s">
        <v>155</v>
      </c>
      <c r="G55" s="4" t="s">
        <v>195</v>
      </c>
      <c r="H55" s="5" t="s">
        <v>157</v>
      </c>
      <c r="I55" s="5" t="s">
        <v>183</v>
      </c>
      <c r="J55" s="5" t="s">
        <v>252</v>
      </c>
      <c r="K55" s="6">
        <f t="shared" si="0"/>
        <v>50</v>
      </c>
      <c r="L55" s="4" t="s">
        <v>185</v>
      </c>
      <c r="M55" s="4"/>
      <c r="N55" s="4" t="s">
        <v>108</v>
      </c>
      <c r="O55" s="5">
        <v>1</v>
      </c>
      <c r="P55" s="5"/>
      <c r="Q55" s="5">
        <v>0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</row>
    <row r="56" spans="1:32" ht="50.1" customHeight="1" x14ac:dyDescent="0.2">
      <c r="A56" s="4" t="s">
        <v>253</v>
      </c>
      <c r="B56" s="4"/>
      <c r="C56" s="4" t="s">
        <v>155</v>
      </c>
      <c r="D56" s="4" t="s">
        <v>161</v>
      </c>
      <c r="E56" s="4" t="s">
        <v>148</v>
      </c>
      <c r="F56" s="4" t="s">
        <v>155</v>
      </c>
      <c r="G56" s="4" t="s">
        <v>195</v>
      </c>
      <c r="H56" s="5" t="s">
        <v>172</v>
      </c>
      <c r="I56" s="5" t="s">
        <v>173</v>
      </c>
      <c r="J56" s="5" t="s">
        <v>254</v>
      </c>
      <c r="K56" s="6">
        <f t="shared" si="0"/>
        <v>90</v>
      </c>
      <c r="L56" s="4" t="s">
        <v>166</v>
      </c>
      <c r="M56" s="4"/>
      <c r="N56" s="4" t="s">
        <v>108</v>
      </c>
      <c r="O56" s="5">
        <v>1</v>
      </c>
      <c r="P56" s="5"/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</row>
    <row r="57" spans="1:32" ht="50.1" customHeight="1" x14ac:dyDescent="0.2">
      <c r="A57" s="4" t="s">
        <v>255</v>
      </c>
      <c r="B57" s="4"/>
      <c r="C57" s="4" t="s">
        <v>256</v>
      </c>
      <c r="D57" s="4" t="s">
        <v>257</v>
      </c>
      <c r="E57" s="4" t="s">
        <v>148</v>
      </c>
      <c r="F57" s="4" t="s">
        <v>256</v>
      </c>
      <c r="G57" s="4" t="s">
        <v>149</v>
      </c>
      <c r="H57" s="5" t="s">
        <v>258</v>
      </c>
      <c r="I57" s="5" t="s">
        <v>259</v>
      </c>
      <c r="J57" s="5" t="s">
        <v>260</v>
      </c>
      <c r="K57" s="6">
        <f t="shared" si="0"/>
        <v>60</v>
      </c>
      <c r="L57" s="4" t="s">
        <v>159</v>
      </c>
      <c r="M57" s="4"/>
      <c r="N57" s="4" t="s">
        <v>117</v>
      </c>
      <c r="O57" s="5">
        <v>1</v>
      </c>
      <c r="P57" s="5"/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ht="50.1" customHeight="1" x14ac:dyDescent="0.2">
      <c r="A58" s="4" t="s">
        <v>261</v>
      </c>
      <c r="B58" s="4"/>
      <c r="C58" s="4" t="s">
        <v>256</v>
      </c>
      <c r="D58" s="4" t="s">
        <v>257</v>
      </c>
      <c r="E58" s="4" t="s">
        <v>148</v>
      </c>
      <c r="F58" s="4" t="s">
        <v>256</v>
      </c>
      <c r="G58" s="4" t="s">
        <v>149</v>
      </c>
      <c r="H58" s="5" t="s">
        <v>262</v>
      </c>
      <c r="I58" s="5" t="s">
        <v>259</v>
      </c>
      <c r="J58" s="5" t="s">
        <v>263</v>
      </c>
      <c r="K58" s="6">
        <f t="shared" si="0"/>
        <v>60</v>
      </c>
      <c r="L58" s="4" t="s">
        <v>159</v>
      </c>
      <c r="M58" s="4"/>
      <c r="N58" s="4" t="s">
        <v>117</v>
      </c>
      <c r="O58" s="5">
        <v>1</v>
      </c>
      <c r="P58" s="5"/>
      <c r="Q58" s="5">
        <v>0</v>
      </c>
      <c r="R58" s="5">
        <v>0</v>
      </c>
      <c r="S58" s="5">
        <v>1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ht="50.1" customHeight="1" x14ac:dyDescent="0.2">
      <c r="A59" s="4" t="s">
        <v>264</v>
      </c>
      <c r="B59" s="4"/>
      <c r="C59" s="4" t="s">
        <v>256</v>
      </c>
      <c r="D59" s="4" t="s">
        <v>265</v>
      </c>
      <c r="E59" s="4" t="s">
        <v>148</v>
      </c>
      <c r="F59" s="4" t="s">
        <v>256</v>
      </c>
      <c r="G59" s="4" t="s">
        <v>149</v>
      </c>
      <c r="H59" s="5" t="s">
        <v>266</v>
      </c>
      <c r="I59" s="5" t="s">
        <v>259</v>
      </c>
      <c r="J59" s="5">
        <v>8051385090362</v>
      </c>
      <c r="K59" s="6">
        <f t="shared" si="0"/>
        <v>78</v>
      </c>
      <c r="L59" s="4" t="s">
        <v>180</v>
      </c>
      <c r="M59" s="4"/>
      <c r="N59" s="4" t="s">
        <v>117</v>
      </c>
      <c r="O59" s="5">
        <v>1</v>
      </c>
      <c r="P59" s="5"/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ht="50.1" customHeight="1" x14ac:dyDescent="0.2">
      <c r="A60" s="4" t="s">
        <v>267</v>
      </c>
      <c r="B60" s="4"/>
      <c r="C60" s="4" t="s">
        <v>256</v>
      </c>
      <c r="D60" s="4" t="s">
        <v>257</v>
      </c>
      <c r="E60" s="4" t="s">
        <v>148</v>
      </c>
      <c r="F60" s="4" t="s">
        <v>256</v>
      </c>
      <c r="G60" s="4" t="s">
        <v>149</v>
      </c>
      <c r="H60" s="5" t="s">
        <v>268</v>
      </c>
      <c r="I60" s="5" t="s">
        <v>259</v>
      </c>
      <c r="J60" s="5" t="s">
        <v>269</v>
      </c>
      <c r="K60" s="6">
        <f t="shared" si="0"/>
        <v>70</v>
      </c>
      <c r="L60" s="4" t="s">
        <v>206</v>
      </c>
      <c r="M60" s="4"/>
      <c r="N60" s="4" t="s">
        <v>117</v>
      </c>
      <c r="O60" s="5">
        <v>9</v>
      </c>
      <c r="P60" s="5"/>
      <c r="Q60" s="5">
        <v>0</v>
      </c>
      <c r="R60" s="5">
        <v>0</v>
      </c>
      <c r="S60" s="5">
        <v>1</v>
      </c>
      <c r="T60" s="5">
        <v>0</v>
      </c>
      <c r="U60" s="5">
        <v>1</v>
      </c>
      <c r="V60" s="5">
        <v>2</v>
      </c>
      <c r="W60" s="5">
        <v>2</v>
      </c>
      <c r="X60" s="5">
        <v>2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ht="50.1" customHeight="1" x14ac:dyDescent="0.2">
      <c r="A61" s="4" t="s">
        <v>270</v>
      </c>
      <c r="B61" s="4"/>
      <c r="C61" s="4" t="s">
        <v>256</v>
      </c>
      <c r="D61" s="4" t="s">
        <v>265</v>
      </c>
      <c r="E61" s="4" t="s">
        <v>148</v>
      </c>
      <c r="F61" s="4" t="s">
        <v>256</v>
      </c>
      <c r="G61" s="4" t="s">
        <v>149</v>
      </c>
      <c r="H61" s="5" t="s">
        <v>268</v>
      </c>
      <c r="I61" s="5" t="s">
        <v>259</v>
      </c>
      <c r="J61" s="5" t="s">
        <v>271</v>
      </c>
      <c r="K61" s="6">
        <f t="shared" si="0"/>
        <v>60</v>
      </c>
      <c r="L61" s="4" t="s">
        <v>159</v>
      </c>
      <c r="M61" s="4"/>
      <c r="N61" s="4" t="s">
        <v>117</v>
      </c>
      <c r="O61" s="5">
        <v>7</v>
      </c>
      <c r="P61" s="5"/>
      <c r="Q61" s="5">
        <v>0</v>
      </c>
      <c r="R61" s="5">
        <v>0</v>
      </c>
      <c r="S61" s="5">
        <v>0</v>
      </c>
      <c r="T61" s="5">
        <v>2</v>
      </c>
      <c r="U61" s="5">
        <v>2</v>
      </c>
      <c r="V61" s="5">
        <v>2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ht="50.1" customHeight="1" x14ac:dyDescent="0.2">
      <c r="A62" s="4" t="s">
        <v>272</v>
      </c>
      <c r="B62" s="4"/>
      <c r="C62" s="4" t="s">
        <v>256</v>
      </c>
      <c r="D62" s="4" t="s">
        <v>194</v>
      </c>
      <c r="E62" s="4" t="s">
        <v>148</v>
      </c>
      <c r="F62" s="4" t="s">
        <v>256</v>
      </c>
      <c r="G62" s="4" t="s">
        <v>149</v>
      </c>
      <c r="H62" s="5" t="s">
        <v>273</v>
      </c>
      <c r="I62" s="5" t="s">
        <v>259</v>
      </c>
      <c r="J62" s="5" t="s">
        <v>274</v>
      </c>
      <c r="K62" s="6">
        <f t="shared" si="0"/>
        <v>60</v>
      </c>
      <c r="L62" s="4" t="s">
        <v>159</v>
      </c>
      <c r="M62" s="4"/>
      <c r="N62" s="4" t="s">
        <v>117</v>
      </c>
      <c r="O62" s="5">
        <v>4</v>
      </c>
      <c r="P62" s="5"/>
      <c r="Q62" s="5">
        <v>0</v>
      </c>
      <c r="R62" s="5">
        <v>0</v>
      </c>
      <c r="S62" s="5">
        <v>1</v>
      </c>
      <c r="T62" s="5">
        <v>0</v>
      </c>
      <c r="U62" s="5">
        <v>0</v>
      </c>
      <c r="V62" s="5">
        <v>1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ht="50.1" customHeight="1" x14ac:dyDescent="0.2">
      <c r="A63" s="4" t="s">
        <v>275</v>
      </c>
      <c r="B63" s="4"/>
      <c r="C63" s="4" t="s">
        <v>256</v>
      </c>
      <c r="D63" s="4" t="s">
        <v>194</v>
      </c>
      <c r="E63" s="4" t="s">
        <v>148</v>
      </c>
      <c r="F63" s="4" t="s">
        <v>256</v>
      </c>
      <c r="G63" s="4" t="s">
        <v>149</v>
      </c>
      <c r="H63" s="5" t="s">
        <v>273</v>
      </c>
      <c r="I63" s="5" t="s">
        <v>259</v>
      </c>
      <c r="J63" s="5" t="s">
        <v>276</v>
      </c>
      <c r="K63" s="6">
        <f t="shared" si="0"/>
        <v>64</v>
      </c>
      <c r="L63" s="4" t="s">
        <v>236</v>
      </c>
      <c r="M63" s="4"/>
      <c r="N63" s="4" t="s">
        <v>117</v>
      </c>
      <c r="O63" s="5">
        <v>11</v>
      </c>
      <c r="P63" s="5"/>
      <c r="Q63" s="5">
        <v>0</v>
      </c>
      <c r="R63" s="5">
        <v>0</v>
      </c>
      <c r="S63" s="5">
        <v>1</v>
      </c>
      <c r="T63" s="5">
        <v>1</v>
      </c>
      <c r="U63" s="5">
        <v>2</v>
      </c>
      <c r="V63" s="5">
        <v>2</v>
      </c>
      <c r="W63" s="5">
        <v>3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ht="50.1" customHeight="1" x14ac:dyDescent="0.2">
      <c r="A64" s="4" t="s">
        <v>277</v>
      </c>
      <c r="B64" s="4"/>
      <c r="C64" s="4" t="s">
        <v>256</v>
      </c>
      <c r="D64" s="4" t="s">
        <v>278</v>
      </c>
      <c r="E64" s="4" t="s">
        <v>148</v>
      </c>
      <c r="F64" s="4" t="s">
        <v>256</v>
      </c>
      <c r="G64" s="4" t="s">
        <v>149</v>
      </c>
      <c r="H64" s="5" t="s">
        <v>157</v>
      </c>
      <c r="I64" s="5" t="s">
        <v>259</v>
      </c>
      <c r="J64" s="5" t="s">
        <v>279</v>
      </c>
      <c r="K64" s="6">
        <f t="shared" si="0"/>
        <v>78</v>
      </c>
      <c r="L64" s="4" t="s">
        <v>180</v>
      </c>
      <c r="M64" s="4"/>
      <c r="N64" s="4" t="s">
        <v>117</v>
      </c>
      <c r="O64" s="5">
        <v>4</v>
      </c>
      <c r="P64" s="5"/>
      <c r="Q64" s="5">
        <v>0</v>
      </c>
      <c r="R64" s="5">
        <v>0</v>
      </c>
      <c r="S64" s="5">
        <v>1</v>
      </c>
      <c r="T64" s="5">
        <v>1</v>
      </c>
      <c r="U64" s="5">
        <v>1</v>
      </c>
      <c r="V64" s="5">
        <v>1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ht="50.1" customHeight="1" x14ac:dyDescent="0.2">
      <c r="A65" s="4" t="s">
        <v>280</v>
      </c>
      <c r="B65" s="4"/>
      <c r="C65" s="4" t="s">
        <v>256</v>
      </c>
      <c r="D65" s="4" t="s">
        <v>164</v>
      </c>
      <c r="E65" s="4" t="s">
        <v>148</v>
      </c>
      <c r="F65" s="4" t="s">
        <v>256</v>
      </c>
      <c r="G65" s="4" t="s">
        <v>149</v>
      </c>
      <c r="H65" s="5" t="s">
        <v>157</v>
      </c>
      <c r="I65" s="5" t="s">
        <v>259</v>
      </c>
      <c r="J65" s="5" t="s">
        <v>281</v>
      </c>
      <c r="K65" s="6">
        <f t="shared" si="0"/>
        <v>78</v>
      </c>
      <c r="L65" s="4" t="s">
        <v>180</v>
      </c>
      <c r="M65" s="4"/>
      <c r="N65" s="4" t="s">
        <v>117</v>
      </c>
      <c r="O65" s="5">
        <v>4</v>
      </c>
      <c r="P65" s="5"/>
      <c r="Q65" s="5">
        <v>0</v>
      </c>
      <c r="R65" s="5">
        <v>0</v>
      </c>
      <c r="S65" s="5">
        <v>1</v>
      </c>
      <c r="T65" s="5">
        <v>1</v>
      </c>
      <c r="U65" s="5">
        <v>0</v>
      </c>
      <c r="V65" s="5">
        <v>1</v>
      </c>
      <c r="W65" s="5">
        <v>1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ht="50.1" customHeight="1" x14ac:dyDescent="0.2">
      <c r="A66" s="4" t="s">
        <v>282</v>
      </c>
      <c r="B66" s="4"/>
      <c r="C66" s="4" t="s">
        <v>256</v>
      </c>
      <c r="D66" s="4" t="s">
        <v>194</v>
      </c>
      <c r="E66" s="4" t="s">
        <v>148</v>
      </c>
      <c r="F66" s="4" t="s">
        <v>256</v>
      </c>
      <c r="G66" s="4" t="s">
        <v>149</v>
      </c>
      <c r="H66" s="5" t="s">
        <v>283</v>
      </c>
      <c r="I66" s="5" t="s">
        <v>259</v>
      </c>
      <c r="J66" s="5" t="s">
        <v>284</v>
      </c>
      <c r="K66" s="6">
        <f t="shared" si="0"/>
        <v>78</v>
      </c>
      <c r="L66" s="4" t="s">
        <v>180</v>
      </c>
      <c r="M66" s="4"/>
      <c r="N66" s="4" t="s">
        <v>117</v>
      </c>
      <c r="O66" s="5">
        <v>8</v>
      </c>
      <c r="P66" s="5"/>
      <c r="Q66" s="5">
        <v>0</v>
      </c>
      <c r="R66" s="5">
        <v>0</v>
      </c>
      <c r="S66" s="5">
        <v>1</v>
      </c>
      <c r="T66" s="5">
        <v>2</v>
      </c>
      <c r="U66" s="5">
        <v>2</v>
      </c>
      <c r="V66" s="5">
        <v>2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ht="50.1" customHeight="1" x14ac:dyDescent="0.2">
      <c r="A67" s="4" t="s">
        <v>285</v>
      </c>
      <c r="B67" s="4"/>
      <c r="C67" s="4" t="s">
        <v>256</v>
      </c>
      <c r="D67" s="4" t="s">
        <v>194</v>
      </c>
      <c r="E67" s="4" t="s">
        <v>148</v>
      </c>
      <c r="F67" s="4" t="s">
        <v>256</v>
      </c>
      <c r="G67" s="4" t="s">
        <v>149</v>
      </c>
      <c r="H67" s="5" t="s">
        <v>266</v>
      </c>
      <c r="I67" s="5" t="s">
        <v>259</v>
      </c>
      <c r="J67" s="5" t="s">
        <v>286</v>
      </c>
      <c r="K67" s="6">
        <f t="shared" si="0"/>
        <v>70</v>
      </c>
      <c r="L67" s="4" t="s">
        <v>206</v>
      </c>
      <c r="M67" s="4"/>
      <c r="N67" s="4" t="s">
        <v>117</v>
      </c>
      <c r="O67" s="5">
        <v>5</v>
      </c>
      <c r="P67" s="5"/>
      <c r="Q67" s="5">
        <v>0</v>
      </c>
      <c r="R67" s="5">
        <v>0</v>
      </c>
      <c r="S67" s="5">
        <v>0</v>
      </c>
      <c r="T67" s="5">
        <v>1</v>
      </c>
      <c r="U67" s="5">
        <v>1</v>
      </c>
      <c r="V67" s="5">
        <v>0</v>
      </c>
      <c r="W67" s="5">
        <v>2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ht="50.1" customHeight="1" x14ac:dyDescent="0.2">
      <c r="A68" s="4" t="s">
        <v>287</v>
      </c>
      <c r="B68" s="4"/>
      <c r="C68" s="4" t="s">
        <v>256</v>
      </c>
      <c r="D68" s="4" t="s">
        <v>194</v>
      </c>
      <c r="E68" s="4" t="s">
        <v>148</v>
      </c>
      <c r="F68" s="4" t="s">
        <v>256</v>
      </c>
      <c r="G68" s="4" t="s">
        <v>149</v>
      </c>
      <c r="H68" s="5" t="s">
        <v>266</v>
      </c>
      <c r="I68" s="5" t="s">
        <v>259</v>
      </c>
      <c r="J68" s="5" t="s">
        <v>288</v>
      </c>
      <c r="K68" s="6">
        <f t="shared" si="0"/>
        <v>70</v>
      </c>
      <c r="L68" s="4" t="s">
        <v>206</v>
      </c>
      <c r="M68" s="4"/>
      <c r="N68" s="4" t="s">
        <v>117</v>
      </c>
      <c r="O68" s="5">
        <v>5</v>
      </c>
      <c r="P68" s="5"/>
      <c r="Q68" s="5">
        <v>0</v>
      </c>
      <c r="R68" s="5">
        <v>0</v>
      </c>
      <c r="S68" s="5">
        <v>1</v>
      </c>
      <c r="T68" s="5">
        <v>2</v>
      </c>
      <c r="U68" s="5">
        <v>1</v>
      </c>
      <c r="V68" s="5">
        <v>0</v>
      </c>
      <c r="W68" s="5">
        <v>1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ht="50.1" customHeight="1" x14ac:dyDescent="0.2">
      <c r="A69" s="4" t="s">
        <v>289</v>
      </c>
      <c r="B69" s="4"/>
      <c r="C69" s="4" t="s">
        <v>256</v>
      </c>
      <c r="D69" s="4" t="s">
        <v>194</v>
      </c>
      <c r="E69" s="4" t="s">
        <v>148</v>
      </c>
      <c r="F69" s="4" t="s">
        <v>256</v>
      </c>
      <c r="G69" s="4" t="s">
        <v>149</v>
      </c>
      <c r="H69" s="5" t="s">
        <v>273</v>
      </c>
      <c r="I69" s="5" t="s">
        <v>259</v>
      </c>
      <c r="J69" s="5" t="s">
        <v>290</v>
      </c>
      <c r="K69" s="6">
        <f t="shared" si="0"/>
        <v>78</v>
      </c>
      <c r="L69" s="4" t="s">
        <v>180</v>
      </c>
      <c r="M69" s="4"/>
      <c r="N69" s="4" t="s">
        <v>117</v>
      </c>
      <c r="O69" s="5">
        <v>9</v>
      </c>
      <c r="P69" s="5"/>
      <c r="Q69" s="5">
        <v>0</v>
      </c>
      <c r="R69" s="5">
        <v>0</v>
      </c>
      <c r="S69" s="5">
        <v>1</v>
      </c>
      <c r="T69" s="5">
        <v>2</v>
      </c>
      <c r="U69" s="5">
        <v>2</v>
      </c>
      <c r="V69" s="5">
        <v>1</v>
      </c>
      <c r="W69" s="5">
        <v>2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ht="50.1" customHeight="1" x14ac:dyDescent="0.2">
      <c r="A70" s="4" t="s">
        <v>291</v>
      </c>
      <c r="B70" s="4"/>
      <c r="C70" s="4" t="s">
        <v>256</v>
      </c>
      <c r="D70" s="4" t="s">
        <v>278</v>
      </c>
      <c r="E70" s="4" t="s">
        <v>148</v>
      </c>
      <c r="F70" s="4" t="s">
        <v>256</v>
      </c>
      <c r="G70" s="4" t="s">
        <v>149</v>
      </c>
      <c r="H70" s="5" t="s">
        <v>273</v>
      </c>
      <c r="I70" s="5" t="s">
        <v>292</v>
      </c>
      <c r="J70" s="5" t="s">
        <v>293</v>
      </c>
      <c r="K70" s="6">
        <f t="shared" si="0"/>
        <v>100</v>
      </c>
      <c r="L70" s="4" t="s">
        <v>153</v>
      </c>
      <c r="M70" s="4"/>
      <c r="N70" s="4" t="s">
        <v>117</v>
      </c>
      <c r="O70" s="5">
        <v>4</v>
      </c>
      <c r="P70" s="5"/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1</v>
      </c>
      <c r="W70" s="5">
        <v>2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ht="50.1" customHeight="1" x14ac:dyDescent="0.2">
      <c r="A71" s="4" t="s">
        <v>294</v>
      </c>
      <c r="B71" s="4"/>
      <c r="C71" s="4" t="s">
        <v>256</v>
      </c>
      <c r="D71" s="4" t="s">
        <v>278</v>
      </c>
      <c r="E71" s="4" t="s">
        <v>148</v>
      </c>
      <c r="F71" s="4" t="s">
        <v>256</v>
      </c>
      <c r="G71" s="4" t="s">
        <v>149</v>
      </c>
      <c r="H71" s="5" t="s">
        <v>295</v>
      </c>
      <c r="I71" s="5" t="s">
        <v>259</v>
      </c>
      <c r="J71" s="5" t="s">
        <v>296</v>
      </c>
      <c r="K71" s="6">
        <f t="shared" si="0"/>
        <v>78</v>
      </c>
      <c r="L71" s="4" t="s">
        <v>180</v>
      </c>
      <c r="M71" s="4"/>
      <c r="N71" s="4" t="s">
        <v>117</v>
      </c>
      <c r="O71" s="5">
        <v>7</v>
      </c>
      <c r="P71" s="5"/>
      <c r="Q71" s="5">
        <v>0</v>
      </c>
      <c r="R71" s="5">
        <v>0</v>
      </c>
      <c r="S71" s="5">
        <v>2</v>
      </c>
      <c r="T71" s="5">
        <v>3</v>
      </c>
      <c r="U71" s="5">
        <v>1</v>
      </c>
      <c r="V71" s="5">
        <v>1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ht="50.1" customHeight="1" x14ac:dyDescent="0.2">
      <c r="A72" s="4" t="s">
        <v>297</v>
      </c>
      <c r="B72" s="4"/>
      <c r="C72" s="4" t="s">
        <v>256</v>
      </c>
      <c r="D72" s="4" t="s">
        <v>265</v>
      </c>
      <c r="E72" s="4" t="s">
        <v>148</v>
      </c>
      <c r="F72" s="4" t="s">
        <v>256</v>
      </c>
      <c r="G72" s="4" t="s">
        <v>195</v>
      </c>
      <c r="H72" s="5" t="s">
        <v>266</v>
      </c>
      <c r="I72" s="5" t="s">
        <v>259</v>
      </c>
      <c r="J72" s="5" t="s">
        <v>298</v>
      </c>
      <c r="K72" s="6">
        <f t="shared" si="0"/>
        <v>60</v>
      </c>
      <c r="L72" s="4" t="s">
        <v>159</v>
      </c>
      <c r="M72" s="4"/>
      <c r="N72" s="4" t="s">
        <v>118</v>
      </c>
      <c r="O72" s="5">
        <v>1</v>
      </c>
      <c r="P72" s="5"/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1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ht="50.1" customHeight="1" x14ac:dyDescent="0.2">
      <c r="A73" s="4" t="s">
        <v>299</v>
      </c>
      <c r="B73" s="4"/>
      <c r="C73" s="4" t="s">
        <v>256</v>
      </c>
      <c r="D73" s="4" t="s">
        <v>265</v>
      </c>
      <c r="E73" s="4" t="s">
        <v>148</v>
      </c>
      <c r="F73" s="4" t="s">
        <v>256</v>
      </c>
      <c r="G73" s="4" t="s">
        <v>195</v>
      </c>
      <c r="H73" s="5" t="s">
        <v>273</v>
      </c>
      <c r="I73" s="5" t="s">
        <v>259</v>
      </c>
      <c r="J73" s="5" t="s">
        <v>300</v>
      </c>
      <c r="K73" s="6">
        <f t="shared" si="0"/>
        <v>90</v>
      </c>
      <c r="L73" s="4" t="s">
        <v>166</v>
      </c>
      <c r="M73" s="4"/>
      <c r="N73" s="4" t="s">
        <v>118</v>
      </c>
      <c r="O73" s="5">
        <v>1</v>
      </c>
      <c r="P73" s="5"/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ht="50.1" customHeight="1" x14ac:dyDescent="0.2">
      <c r="A74" s="4" t="s">
        <v>301</v>
      </c>
      <c r="B74" s="4"/>
      <c r="C74" s="4" t="s">
        <v>256</v>
      </c>
      <c r="D74" s="4" t="s">
        <v>194</v>
      </c>
      <c r="E74" s="4" t="s">
        <v>148</v>
      </c>
      <c r="F74" s="4" t="s">
        <v>256</v>
      </c>
      <c r="G74" s="4" t="s">
        <v>195</v>
      </c>
      <c r="H74" s="5" t="s">
        <v>273</v>
      </c>
      <c r="I74" s="5" t="s">
        <v>259</v>
      </c>
      <c r="J74" s="5" t="s">
        <v>302</v>
      </c>
      <c r="K74" s="6">
        <f t="shared" si="0"/>
        <v>78</v>
      </c>
      <c r="L74" s="4" t="s">
        <v>180</v>
      </c>
      <c r="M74" s="4"/>
      <c r="N74" s="4" t="s">
        <v>118</v>
      </c>
      <c r="O74" s="5">
        <v>2</v>
      </c>
      <c r="P74" s="5"/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1</v>
      </c>
      <c r="W74" s="5">
        <v>1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ht="50.1" customHeight="1" x14ac:dyDescent="0.2">
      <c r="A75" s="4" t="s">
        <v>303</v>
      </c>
      <c r="B75" s="4"/>
      <c r="C75" s="4" t="s">
        <v>256</v>
      </c>
      <c r="D75" s="4" t="s">
        <v>194</v>
      </c>
      <c r="E75" s="4" t="s">
        <v>148</v>
      </c>
      <c r="F75" s="4" t="s">
        <v>256</v>
      </c>
      <c r="G75" s="4" t="s">
        <v>195</v>
      </c>
      <c r="H75" s="5" t="s">
        <v>283</v>
      </c>
      <c r="I75" s="5" t="s">
        <v>304</v>
      </c>
      <c r="J75" s="5" t="s">
        <v>305</v>
      </c>
      <c r="K75" s="6">
        <f t="shared" si="0"/>
        <v>78</v>
      </c>
      <c r="L75" s="4" t="s">
        <v>180</v>
      </c>
      <c r="M75" s="4"/>
      <c r="N75" s="4" t="s">
        <v>118</v>
      </c>
      <c r="O75" s="5">
        <v>3</v>
      </c>
      <c r="P75" s="5"/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2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ht="50.1" customHeight="1" x14ac:dyDescent="0.2">
      <c r="A76" s="4" t="s">
        <v>306</v>
      </c>
      <c r="B76" s="4"/>
      <c r="C76" s="4" t="s">
        <v>256</v>
      </c>
      <c r="D76" s="4" t="s">
        <v>194</v>
      </c>
      <c r="E76" s="4" t="s">
        <v>148</v>
      </c>
      <c r="F76" s="4" t="s">
        <v>256</v>
      </c>
      <c r="G76" s="4" t="s">
        <v>195</v>
      </c>
      <c r="H76" s="5" t="s">
        <v>307</v>
      </c>
      <c r="I76" s="5" t="s">
        <v>259</v>
      </c>
      <c r="J76" s="5" t="s">
        <v>308</v>
      </c>
      <c r="K76" s="6">
        <f t="shared" ref="K76:K139" si="1">L76/2.5</f>
        <v>78</v>
      </c>
      <c r="L76" s="4" t="s">
        <v>180</v>
      </c>
      <c r="M76" s="4"/>
      <c r="N76" s="4" t="s">
        <v>118</v>
      </c>
      <c r="O76" s="5">
        <v>7</v>
      </c>
      <c r="P76" s="5"/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2</v>
      </c>
      <c r="X76" s="5">
        <v>0</v>
      </c>
      <c r="Y76" s="5">
        <v>1</v>
      </c>
      <c r="Z76" s="5">
        <v>0</v>
      </c>
      <c r="AA76" s="5">
        <v>1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ht="50.1" customHeight="1" x14ac:dyDescent="0.2">
      <c r="A77" s="4" t="s">
        <v>309</v>
      </c>
      <c r="B77" s="4"/>
      <c r="C77" s="4" t="s">
        <v>256</v>
      </c>
      <c r="D77" s="4" t="s">
        <v>310</v>
      </c>
      <c r="E77" s="4" t="s">
        <v>148</v>
      </c>
      <c r="F77" s="4" t="s">
        <v>256</v>
      </c>
      <c r="G77" s="4" t="s">
        <v>195</v>
      </c>
      <c r="H77" s="5" t="s">
        <v>157</v>
      </c>
      <c r="I77" s="5" t="s">
        <v>259</v>
      </c>
      <c r="J77" s="5" t="s">
        <v>311</v>
      </c>
      <c r="K77" s="6">
        <f t="shared" si="1"/>
        <v>74</v>
      </c>
      <c r="L77" s="4" t="s">
        <v>233</v>
      </c>
      <c r="M77" s="4"/>
      <c r="N77" s="4" t="s">
        <v>118</v>
      </c>
      <c r="O77" s="5">
        <v>9</v>
      </c>
      <c r="P77" s="5"/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2</v>
      </c>
      <c r="W77" s="5">
        <v>3</v>
      </c>
      <c r="X77" s="5">
        <v>0</v>
      </c>
      <c r="Y77" s="5">
        <v>1</v>
      </c>
      <c r="Z77" s="5">
        <v>0</v>
      </c>
      <c r="AA77" s="5">
        <v>1</v>
      </c>
      <c r="AB77" s="5">
        <v>1</v>
      </c>
      <c r="AC77" s="5">
        <v>0</v>
      </c>
      <c r="AD77" s="5">
        <v>0</v>
      </c>
      <c r="AE77" s="5">
        <v>0</v>
      </c>
      <c r="AF77" s="5">
        <v>0</v>
      </c>
    </row>
    <row r="78" spans="1:32" ht="50.1" customHeight="1" x14ac:dyDescent="0.2">
      <c r="A78" s="4" t="s">
        <v>312</v>
      </c>
      <c r="B78" s="4"/>
      <c r="C78" s="4" t="s">
        <v>256</v>
      </c>
      <c r="D78" s="4" t="s">
        <v>194</v>
      </c>
      <c r="E78" s="4" t="s">
        <v>148</v>
      </c>
      <c r="F78" s="4" t="s">
        <v>256</v>
      </c>
      <c r="G78" s="4" t="s">
        <v>195</v>
      </c>
      <c r="H78" s="5" t="s">
        <v>266</v>
      </c>
      <c r="I78" s="5" t="s">
        <v>259</v>
      </c>
      <c r="J78" s="5" t="s">
        <v>313</v>
      </c>
      <c r="K78" s="6">
        <f t="shared" si="1"/>
        <v>78</v>
      </c>
      <c r="L78" s="4" t="s">
        <v>180</v>
      </c>
      <c r="M78" s="4"/>
      <c r="N78" s="4" t="s">
        <v>118</v>
      </c>
      <c r="O78" s="5">
        <v>6</v>
      </c>
      <c r="P78" s="5"/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1</v>
      </c>
      <c r="W78" s="5">
        <v>2</v>
      </c>
      <c r="X78" s="5">
        <v>1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ht="50.1" customHeight="1" x14ac:dyDescent="0.2">
      <c r="A79" s="4" t="s">
        <v>314</v>
      </c>
      <c r="B79" s="4"/>
      <c r="C79" s="4" t="s">
        <v>256</v>
      </c>
      <c r="D79" s="4" t="s">
        <v>265</v>
      </c>
      <c r="E79" s="4" t="s">
        <v>148</v>
      </c>
      <c r="F79" s="4" t="s">
        <v>256</v>
      </c>
      <c r="G79" s="4" t="s">
        <v>195</v>
      </c>
      <c r="H79" s="5" t="s">
        <v>273</v>
      </c>
      <c r="I79" s="5" t="s">
        <v>259</v>
      </c>
      <c r="J79" s="5" t="s">
        <v>315</v>
      </c>
      <c r="K79" s="6">
        <f t="shared" si="1"/>
        <v>60</v>
      </c>
      <c r="L79" s="4" t="s">
        <v>159</v>
      </c>
      <c r="M79" s="4"/>
      <c r="N79" s="4" t="s">
        <v>118</v>
      </c>
      <c r="O79" s="5">
        <v>1</v>
      </c>
      <c r="P79" s="5"/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1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ht="50.1" customHeight="1" x14ac:dyDescent="0.2">
      <c r="A80" s="4" t="s">
        <v>316</v>
      </c>
      <c r="B80" s="4"/>
      <c r="C80" s="4" t="s">
        <v>256</v>
      </c>
      <c r="D80" s="4" t="s">
        <v>265</v>
      </c>
      <c r="E80" s="4" t="s">
        <v>148</v>
      </c>
      <c r="F80" s="4" t="s">
        <v>256</v>
      </c>
      <c r="G80" s="4" t="s">
        <v>195</v>
      </c>
      <c r="H80" s="5" t="s">
        <v>317</v>
      </c>
      <c r="I80" s="5" t="s">
        <v>259</v>
      </c>
      <c r="J80" s="5" t="s">
        <v>318</v>
      </c>
      <c r="K80" s="6">
        <f t="shared" si="1"/>
        <v>60</v>
      </c>
      <c r="L80" s="4" t="s">
        <v>159</v>
      </c>
      <c r="M80" s="4"/>
      <c r="N80" s="4" t="s">
        <v>118</v>
      </c>
      <c r="O80" s="5">
        <v>2</v>
      </c>
      <c r="P80" s="5"/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1</v>
      </c>
      <c r="Z80" s="5">
        <v>0</v>
      </c>
      <c r="AA80" s="5">
        <v>0</v>
      </c>
      <c r="AB80" s="5">
        <v>1</v>
      </c>
      <c r="AC80" s="5">
        <v>0</v>
      </c>
      <c r="AD80" s="5">
        <v>0</v>
      </c>
      <c r="AE80" s="5">
        <v>0</v>
      </c>
      <c r="AF80" s="5">
        <v>0</v>
      </c>
    </row>
    <row r="81" spans="1:32" ht="50.1" customHeight="1" x14ac:dyDescent="0.2">
      <c r="A81" s="4" t="s">
        <v>319</v>
      </c>
      <c r="B81" s="4"/>
      <c r="C81" s="4" t="s">
        <v>256</v>
      </c>
      <c r="D81" s="4" t="s">
        <v>257</v>
      </c>
      <c r="E81" s="4" t="s">
        <v>148</v>
      </c>
      <c r="F81" s="4" t="s">
        <v>256</v>
      </c>
      <c r="G81" s="4" t="s">
        <v>195</v>
      </c>
      <c r="H81" s="5" t="s">
        <v>273</v>
      </c>
      <c r="I81" s="5" t="s">
        <v>259</v>
      </c>
      <c r="J81" s="5" t="s">
        <v>320</v>
      </c>
      <c r="K81" s="6">
        <f t="shared" si="1"/>
        <v>60</v>
      </c>
      <c r="L81" s="4" t="s">
        <v>159</v>
      </c>
      <c r="M81" s="4"/>
      <c r="N81" s="4" t="s">
        <v>118</v>
      </c>
      <c r="O81" s="5">
        <v>2</v>
      </c>
      <c r="P81" s="5"/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1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ht="50.1" customHeight="1" x14ac:dyDescent="0.2">
      <c r="A82" s="4" t="s">
        <v>321</v>
      </c>
      <c r="B82" s="4"/>
      <c r="C82" s="4" t="s">
        <v>256</v>
      </c>
      <c r="D82" s="4" t="s">
        <v>278</v>
      </c>
      <c r="E82" s="4" t="s">
        <v>148</v>
      </c>
      <c r="F82" s="4" t="s">
        <v>256</v>
      </c>
      <c r="G82" s="4" t="s">
        <v>195</v>
      </c>
      <c r="H82" s="5" t="s">
        <v>322</v>
      </c>
      <c r="I82" s="5" t="s">
        <v>259</v>
      </c>
      <c r="J82" s="5" t="s">
        <v>323</v>
      </c>
      <c r="K82" s="6">
        <f t="shared" si="1"/>
        <v>78</v>
      </c>
      <c r="L82" s="4" t="s">
        <v>180</v>
      </c>
      <c r="M82" s="4"/>
      <c r="N82" s="4" t="s">
        <v>118</v>
      </c>
      <c r="O82" s="5">
        <v>2</v>
      </c>
      <c r="P82" s="5"/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ht="50.1" customHeight="1" x14ac:dyDescent="0.2">
      <c r="A83" s="4" t="s">
        <v>324</v>
      </c>
      <c r="B83" s="4"/>
      <c r="C83" s="4" t="s">
        <v>256</v>
      </c>
      <c r="D83" s="4" t="s">
        <v>194</v>
      </c>
      <c r="E83" s="4" t="s">
        <v>148</v>
      </c>
      <c r="F83" s="4" t="s">
        <v>256</v>
      </c>
      <c r="G83" s="4" t="s">
        <v>195</v>
      </c>
      <c r="H83" s="5" t="s">
        <v>325</v>
      </c>
      <c r="I83" s="5" t="s">
        <v>259</v>
      </c>
      <c r="J83" s="5" t="s">
        <v>326</v>
      </c>
      <c r="K83" s="6">
        <f t="shared" si="1"/>
        <v>70</v>
      </c>
      <c r="L83" s="4" t="s">
        <v>206</v>
      </c>
      <c r="M83" s="4"/>
      <c r="N83" s="4" t="s">
        <v>118</v>
      </c>
      <c r="O83" s="5">
        <v>1</v>
      </c>
      <c r="P83" s="5"/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1</v>
      </c>
      <c r="AC83" s="5">
        <v>0</v>
      </c>
      <c r="AD83" s="5">
        <v>0</v>
      </c>
      <c r="AE83" s="5">
        <v>0</v>
      </c>
      <c r="AF83" s="5">
        <v>0</v>
      </c>
    </row>
    <row r="84" spans="1:32" ht="50.1" customHeight="1" x14ac:dyDescent="0.2">
      <c r="A84" s="4" t="s">
        <v>327</v>
      </c>
      <c r="B84" s="4"/>
      <c r="C84" s="4" t="s">
        <v>256</v>
      </c>
      <c r="D84" s="4" t="s">
        <v>194</v>
      </c>
      <c r="E84" s="4" t="s">
        <v>148</v>
      </c>
      <c r="F84" s="4" t="s">
        <v>256</v>
      </c>
      <c r="G84" s="4" t="s">
        <v>195</v>
      </c>
      <c r="H84" s="5" t="s">
        <v>283</v>
      </c>
      <c r="I84" s="5" t="s">
        <v>328</v>
      </c>
      <c r="J84" s="5" t="s">
        <v>329</v>
      </c>
      <c r="K84" s="6">
        <f t="shared" si="1"/>
        <v>78</v>
      </c>
      <c r="L84" s="4" t="s">
        <v>180</v>
      </c>
      <c r="M84" s="4"/>
      <c r="N84" s="4" t="s">
        <v>118</v>
      </c>
      <c r="O84" s="5">
        <v>1</v>
      </c>
      <c r="P84" s="5"/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1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ht="50.1" customHeight="1" x14ac:dyDescent="0.2">
      <c r="A85" s="4" t="s">
        <v>330</v>
      </c>
      <c r="B85" s="4"/>
      <c r="C85" s="4" t="s">
        <v>256</v>
      </c>
      <c r="D85" s="4" t="s">
        <v>265</v>
      </c>
      <c r="E85" s="4" t="s">
        <v>148</v>
      </c>
      <c r="F85" s="4" t="s">
        <v>256</v>
      </c>
      <c r="G85" s="4" t="s">
        <v>195</v>
      </c>
      <c r="H85" s="5" t="s">
        <v>331</v>
      </c>
      <c r="I85" s="5" t="s">
        <v>259</v>
      </c>
      <c r="J85" s="5" t="s">
        <v>332</v>
      </c>
      <c r="K85" s="6">
        <f t="shared" si="1"/>
        <v>100</v>
      </c>
      <c r="L85" s="4" t="s">
        <v>153</v>
      </c>
      <c r="M85" s="4"/>
      <c r="N85" s="4" t="s">
        <v>118</v>
      </c>
      <c r="O85" s="5">
        <v>8</v>
      </c>
      <c r="P85" s="5"/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2</v>
      </c>
      <c r="W85" s="5">
        <v>3</v>
      </c>
      <c r="X85" s="5">
        <v>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ht="50.1" customHeight="1" x14ac:dyDescent="0.2">
      <c r="A86" s="4" t="s">
        <v>333</v>
      </c>
      <c r="B86" s="4"/>
      <c r="C86" s="4" t="s">
        <v>256</v>
      </c>
      <c r="D86" s="4" t="s">
        <v>194</v>
      </c>
      <c r="E86" s="4" t="s">
        <v>148</v>
      </c>
      <c r="F86" s="4" t="s">
        <v>256</v>
      </c>
      <c r="G86" s="4" t="s">
        <v>195</v>
      </c>
      <c r="H86" s="5" t="s">
        <v>157</v>
      </c>
      <c r="I86" s="5" t="s">
        <v>259</v>
      </c>
      <c r="J86" s="5" t="s">
        <v>334</v>
      </c>
      <c r="K86" s="6">
        <f t="shared" si="1"/>
        <v>78</v>
      </c>
      <c r="L86" s="4" t="s">
        <v>180</v>
      </c>
      <c r="M86" s="4"/>
      <c r="N86" s="4" t="s">
        <v>118</v>
      </c>
      <c r="O86" s="5">
        <v>7</v>
      </c>
      <c r="P86" s="5"/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1</v>
      </c>
      <c r="X86" s="5">
        <v>2</v>
      </c>
      <c r="Y86" s="5">
        <v>2</v>
      </c>
      <c r="Z86" s="5">
        <v>0</v>
      </c>
      <c r="AA86" s="5">
        <v>1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ht="50.1" customHeight="1" x14ac:dyDescent="0.2">
      <c r="A87" s="4" t="s">
        <v>335</v>
      </c>
      <c r="B87" s="4"/>
      <c r="C87" s="4" t="s">
        <v>256</v>
      </c>
      <c r="D87" s="4" t="s">
        <v>278</v>
      </c>
      <c r="E87" s="4" t="s">
        <v>148</v>
      </c>
      <c r="F87" s="4" t="s">
        <v>256</v>
      </c>
      <c r="G87" s="4" t="s">
        <v>195</v>
      </c>
      <c r="H87" s="5" t="s">
        <v>273</v>
      </c>
      <c r="I87" s="5" t="s">
        <v>328</v>
      </c>
      <c r="J87" s="5" t="s">
        <v>336</v>
      </c>
      <c r="K87" s="6">
        <f t="shared" si="1"/>
        <v>70</v>
      </c>
      <c r="L87" s="4" t="s">
        <v>206</v>
      </c>
      <c r="M87" s="4"/>
      <c r="N87" s="4" t="s">
        <v>118</v>
      </c>
      <c r="O87" s="5">
        <v>2</v>
      </c>
      <c r="P87" s="5"/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1</v>
      </c>
      <c r="W87" s="5">
        <v>0</v>
      </c>
      <c r="X87" s="5">
        <v>0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ht="50.1" customHeight="1" x14ac:dyDescent="0.2">
      <c r="A88" s="4" t="s">
        <v>337</v>
      </c>
      <c r="B88" s="4"/>
      <c r="C88" s="4" t="s">
        <v>256</v>
      </c>
      <c r="D88" s="4" t="s">
        <v>278</v>
      </c>
      <c r="E88" s="4" t="s">
        <v>148</v>
      </c>
      <c r="F88" s="4" t="s">
        <v>256</v>
      </c>
      <c r="G88" s="4" t="s">
        <v>195</v>
      </c>
      <c r="H88" s="5" t="s">
        <v>273</v>
      </c>
      <c r="I88" s="5" t="s">
        <v>328</v>
      </c>
      <c r="J88" s="5" t="s">
        <v>338</v>
      </c>
      <c r="K88" s="6">
        <f t="shared" si="1"/>
        <v>70</v>
      </c>
      <c r="L88" s="4" t="s">
        <v>206</v>
      </c>
      <c r="M88" s="4"/>
      <c r="N88" s="4" t="s">
        <v>118</v>
      </c>
      <c r="O88" s="5">
        <v>1</v>
      </c>
      <c r="P88" s="5"/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1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ht="50.1" customHeight="1" x14ac:dyDescent="0.2">
      <c r="A89" s="4" t="s">
        <v>339</v>
      </c>
      <c r="B89" s="4"/>
      <c r="C89" s="4" t="s">
        <v>256</v>
      </c>
      <c r="D89" s="4" t="s">
        <v>340</v>
      </c>
      <c r="E89" s="4" t="s">
        <v>148</v>
      </c>
      <c r="F89" s="4" t="s">
        <v>256</v>
      </c>
      <c r="G89" s="4" t="s">
        <v>195</v>
      </c>
      <c r="H89" s="5" t="s">
        <v>273</v>
      </c>
      <c r="I89" s="5" t="s">
        <v>259</v>
      </c>
      <c r="J89" s="5" t="s">
        <v>341</v>
      </c>
      <c r="K89" s="6">
        <f t="shared" si="1"/>
        <v>78</v>
      </c>
      <c r="L89" s="4" t="s">
        <v>180</v>
      </c>
      <c r="M89" s="4"/>
      <c r="N89" s="4" t="s">
        <v>118</v>
      </c>
      <c r="O89" s="5">
        <v>6</v>
      </c>
      <c r="P89" s="5"/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1</v>
      </c>
      <c r="W89" s="5">
        <v>1</v>
      </c>
      <c r="X89" s="5">
        <v>1</v>
      </c>
      <c r="Y89" s="5">
        <v>2</v>
      </c>
      <c r="Z89" s="5">
        <v>0</v>
      </c>
      <c r="AA89" s="5">
        <v>1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ht="50.1" customHeight="1" x14ac:dyDescent="0.2">
      <c r="A90" s="4" t="s">
        <v>342</v>
      </c>
      <c r="B90" s="4"/>
      <c r="C90" s="4" t="s">
        <v>256</v>
      </c>
      <c r="D90" s="4" t="s">
        <v>265</v>
      </c>
      <c r="E90" s="4" t="s">
        <v>148</v>
      </c>
      <c r="F90" s="4" t="s">
        <v>256</v>
      </c>
      <c r="G90" s="4" t="s">
        <v>195</v>
      </c>
      <c r="H90" s="5" t="s">
        <v>343</v>
      </c>
      <c r="I90" s="5" t="s">
        <v>259</v>
      </c>
      <c r="J90" s="5" t="s">
        <v>344</v>
      </c>
      <c r="K90" s="6">
        <f t="shared" si="1"/>
        <v>90</v>
      </c>
      <c r="L90" s="4" t="s">
        <v>166</v>
      </c>
      <c r="M90" s="4"/>
      <c r="N90" s="4" t="s">
        <v>118</v>
      </c>
      <c r="O90" s="5">
        <v>2</v>
      </c>
      <c r="P90" s="5"/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1</v>
      </c>
      <c r="AC90" s="5">
        <v>0</v>
      </c>
      <c r="AD90" s="5">
        <v>0</v>
      </c>
      <c r="AE90" s="5">
        <v>0</v>
      </c>
      <c r="AF90" s="5">
        <v>0</v>
      </c>
    </row>
    <row r="91" spans="1:32" ht="50.1" customHeight="1" x14ac:dyDescent="0.2">
      <c r="A91" s="4" t="s">
        <v>345</v>
      </c>
      <c r="B91" s="4"/>
      <c r="C91" s="4" t="s">
        <v>256</v>
      </c>
      <c r="D91" s="4" t="s">
        <v>194</v>
      </c>
      <c r="E91" s="4" t="s">
        <v>148</v>
      </c>
      <c r="F91" s="4" t="s">
        <v>256</v>
      </c>
      <c r="G91" s="4" t="s">
        <v>195</v>
      </c>
      <c r="H91" s="5" t="s">
        <v>273</v>
      </c>
      <c r="I91" s="5" t="s">
        <v>328</v>
      </c>
      <c r="J91" s="5" t="s">
        <v>346</v>
      </c>
      <c r="K91" s="6">
        <f t="shared" si="1"/>
        <v>52</v>
      </c>
      <c r="L91" s="4" t="s">
        <v>196</v>
      </c>
      <c r="M91" s="4"/>
      <c r="N91" s="4" t="s">
        <v>118</v>
      </c>
      <c r="O91" s="5">
        <v>2</v>
      </c>
      <c r="P91" s="5"/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2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ht="50.1" customHeight="1" x14ac:dyDescent="0.2">
      <c r="A92" s="4" t="s">
        <v>347</v>
      </c>
      <c r="B92" s="4"/>
      <c r="C92" s="4" t="s">
        <v>256</v>
      </c>
      <c r="D92" s="4" t="s">
        <v>257</v>
      </c>
      <c r="E92" s="4" t="s">
        <v>148</v>
      </c>
      <c r="F92" s="4" t="s">
        <v>256</v>
      </c>
      <c r="G92" s="4" t="s">
        <v>195</v>
      </c>
      <c r="H92" s="5" t="s">
        <v>157</v>
      </c>
      <c r="I92" s="5" t="s">
        <v>259</v>
      </c>
      <c r="J92" s="5" t="s">
        <v>348</v>
      </c>
      <c r="K92" s="6">
        <f t="shared" si="1"/>
        <v>78</v>
      </c>
      <c r="L92" s="4" t="s">
        <v>180</v>
      </c>
      <c r="M92" s="4"/>
      <c r="N92" s="4" t="s">
        <v>118</v>
      </c>
      <c r="O92" s="5">
        <v>5</v>
      </c>
      <c r="P92" s="5"/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2</v>
      </c>
      <c r="W92" s="5">
        <v>2</v>
      </c>
      <c r="X92" s="5">
        <v>0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ht="50.1" customHeight="1" x14ac:dyDescent="0.2">
      <c r="A93" s="4" t="s">
        <v>349</v>
      </c>
      <c r="B93" s="4"/>
      <c r="C93" s="4" t="s">
        <v>350</v>
      </c>
      <c r="D93" s="4" t="s">
        <v>351</v>
      </c>
      <c r="E93" s="4" t="s">
        <v>148</v>
      </c>
      <c r="F93" s="4" t="s">
        <v>350</v>
      </c>
      <c r="G93" s="4" t="s">
        <v>195</v>
      </c>
      <c r="H93" s="5" t="s">
        <v>157</v>
      </c>
      <c r="I93" s="5" t="s">
        <v>227</v>
      </c>
      <c r="J93" s="5" t="s">
        <v>352</v>
      </c>
      <c r="K93" s="6">
        <f t="shared" si="1"/>
        <v>36</v>
      </c>
      <c r="L93" s="4" t="s">
        <v>353</v>
      </c>
      <c r="M93" s="4"/>
      <c r="N93" s="4" t="s">
        <v>108</v>
      </c>
      <c r="O93" s="5">
        <v>9</v>
      </c>
      <c r="P93" s="5"/>
      <c r="Q93" s="5">
        <v>0</v>
      </c>
      <c r="R93" s="5">
        <v>3</v>
      </c>
      <c r="S93" s="5">
        <v>3</v>
      </c>
      <c r="T93" s="5">
        <v>2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</row>
    <row r="94" spans="1:32" ht="50.1" customHeight="1" x14ac:dyDescent="0.2">
      <c r="A94" s="4" t="s">
        <v>354</v>
      </c>
      <c r="B94" s="4"/>
      <c r="C94" s="4" t="s">
        <v>350</v>
      </c>
      <c r="D94" s="4" t="s">
        <v>249</v>
      </c>
      <c r="E94" s="4" t="s">
        <v>148</v>
      </c>
      <c r="F94" s="4" t="s">
        <v>350</v>
      </c>
      <c r="G94" s="4" t="s">
        <v>195</v>
      </c>
      <c r="H94" s="5" t="s">
        <v>157</v>
      </c>
      <c r="I94" s="5" t="s">
        <v>183</v>
      </c>
      <c r="J94" s="5" t="s">
        <v>355</v>
      </c>
      <c r="K94" s="6">
        <f t="shared" si="1"/>
        <v>32</v>
      </c>
      <c r="L94" s="4" t="s">
        <v>356</v>
      </c>
      <c r="M94" s="4"/>
      <c r="N94" s="4" t="s">
        <v>108</v>
      </c>
      <c r="O94" s="5">
        <v>2</v>
      </c>
      <c r="P94" s="5"/>
      <c r="Q94" s="5">
        <v>0</v>
      </c>
      <c r="R94" s="5">
        <v>1</v>
      </c>
      <c r="S94" s="5">
        <v>1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</row>
    <row r="95" spans="1:32" ht="50.1" customHeight="1" x14ac:dyDescent="0.2">
      <c r="A95" s="4" t="s">
        <v>357</v>
      </c>
      <c r="B95" s="4"/>
      <c r="C95" s="4" t="s">
        <v>350</v>
      </c>
      <c r="D95" s="4" t="s">
        <v>156</v>
      </c>
      <c r="E95" s="4" t="s">
        <v>148</v>
      </c>
      <c r="F95" s="4" t="s">
        <v>350</v>
      </c>
      <c r="G95" s="4" t="s">
        <v>195</v>
      </c>
      <c r="H95" s="5" t="s">
        <v>157</v>
      </c>
      <c r="I95" s="5" t="s">
        <v>158</v>
      </c>
      <c r="J95" s="5" t="s">
        <v>358</v>
      </c>
      <c r="K95" s="6">
        <f t="shared" si="1"/>
        <v>40</v>
      </c>
      <c r="L95" s="4" t="s">
        <v>359</v>
      </c>
      <c r="M95" s="4"/>
      <c r="N95" s="4" t="s">
        <v>108</v>
      </c>
      <c r="O95" s="5">
        <v>2</v>
      </c>
      <c r="P95" s="5"/>
      <c r="Q95" s="5">
        <v>0</v>
      </c>
      <c r="R95" s="5">
        <v>1</v>
      </c>
      <c r="S95" s="5">
        <v>0</v>
      </c>
      <c r="T95" s="5">
        <v>0</v>
      </c>
      <c r="U95" s="5">
        <v>0</v>
      </c>
      <c r="V95" s="5">
        <v>1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</row>
    <row r="96" spans="1:32" ht="50.1" customHeight="1" x14ac:dyDescent="0.2">
      <c r="A96" s="4" t="s">
        <v>360</v>
      </c>
      <c r="B96" s="4"/>
      <c r="C96" s="4" t="s">
        <v>350</v>
      </c>
      <c r="D96" s="4" t="s">
        <v>161</v>
      </c>
      <c r="E96" s="4" t="s">
        <v>148</v>
      </c>
      <c r="F96" s="4" t="s">
        <v>350</v>
      </c>
      <c r="G96" s="4" t="s">
        <v>195</v>
      </c>
      <c r="H96" s="5" t="s">
        <v>157</v>
      </c>
      <c r="I96" s="5" t="s">
        <v>151</v>
      </c>
      <c r="J96" s="5" t="s">
        <v>361</v>
      </c>
      <c r="K96" s="6">
        <f t="shared" si="1"/>
        <v>60</v>
      </c>
      <c r="L96" s="4" t="s">
        <v>159</v>
      </c>
      <c r="M96" s="4"/>
      <c r="N96" s="4" t="s">
        <v>108</v>
      </c>
      <c r="O96" s="5">
        <v>7</v>
      </c>
      <c r="P96" s="5"/>
      <c r="Q96" s="5">
        <v>0</v>
      </c>
      <c r="R96" s="5">
        <v>1</v>
      </c>
      <c r="S96" s="5">
        <v>0</v>
      </c>
      <c r="T96" s="5">
        <v>3</v>
      </c>
      <c r="U96" s="5">
        <v>3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</row>
    <row r="97" spans="1:32" ht="50.1" customHeight="1" x14ac:dyDescent="0.2">
      <c r="A97" s="4" t="s">
        <v>362</v>
      </c>
      <c r="B97" s="4"/>
      <c r="C97" s="4" t="s">
        <v>363</v>
      </c>
      <c r="D97" s="4" t="s">
        <v>364</v>
      </c>
      <c r="E97" s="4" t="s">
        <v>148</v>
      </c>
      <c r="F97" s="4" t="s">
        <v>363</v>
      </c>
      <c r="G97" s="4" t="s">
        <v>149</v>
      </c>
      <c r="H97" s="5" t="s">
        <v>188</v>
      </c>
      <c r="I97" s="5" t="s">
        <v>365</v>
      </c>
      <c r="J97" s="5" t="s">
        <v>366</v>
      </c>
      <c r="K97" s="6">
        <f t="shared" si="1"/>
        <v>78</v>
      </c>
      <c r="L97" s="4" t="s">
        <v>180</v>
      </c>
      <c r="M97" s="4"/>
      <c r="N97" s="4" t="s">
        <v>119</v>
      </c>
      <c r="O97" s="5">
        <v>1</v>
      </c>
      <c r="P97" s="5"/>
      <c r="Q97" s="5">
        <v>0</v>
      </c>
      <c r="R97" s="5">
        <v>0</v>
      </c>
      <c r="S97" s="5">
        <v>1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2" ht="50.1" customHeight="1" x14ac:dyDescent="0.2">
      <c r="A98" s="4" t="s">
        <v>367</v>
      </c>
      <c r="B98" s="4"/>
      <c r="C98" s="4" t="s">
        <v>363</v>
      </c>
      <c r="D98" s="4" t="s">
        <v>368</v>
      </c>
      <c r="E98" s="4" t="s">
        <v>148</v>
      </c>
      <c r="F98" s="4" t="s">
        <v>363</v>
      </c>
      <c r="G98" s="4" t="s">
        <v>149</v>
      </c>
      <c r="H98" s="5" t="s">
        <v>369</v>
      </c>
      <c r="I98" s="5" t="s">
        <v>365</v>
      </c>
      <c r="J98" s="5" t="s">
        <v>370</v>
      </c>
      <c r="K98" s="6">
        <f t="shared" si="1"/>
        <v>78</v>
      </c>
      <c r="L98" s="4" t="s">
        <v>180</v>
      </c>
      <c r="M98" s="4"/>
      <c r="N98" s="4" t="s">
        <v>119</v>
      </c>
      <c r="O98" s="5">
        <v>12</v>
      </c>
      <c r="P98" s="5"/>
      <c r="Q98" s="5">
        <v>0</v>
      </c>
      <c r="R98" s="5">
        <v>0</v>
      </c>
      <c r="S98" s="5">
        <v>1</v>
      </c>
      <c r="T98" s="5">
        <v>0</v>
      </c>
      <c r="U98" s="5">
        <v>0</v>
      </c>
      <c r="V98" s="5">
        <v>0</v>
      </c>
      <c r="W98" s="5">
        <v>1</v>
      </c>
      <c r="X98" s="5">
        <v>0</v>
      </c>
      <c r="Y98" s="5">
        <v>4</v>
      </c>
      <c r="Z98" s="5">
        <v>0</v>
      </c>
      <c r="AA98" s="5">
        <v>6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2" ht="50.1" customHeight="1" x14ac:dyDescent="0.2">
      <c r="A99" s="4" t="s">
        <v>371</v>
      </c>
      <c r="B99" s="4"/>
      <c r="C99" s="4" t="s">
        <v>363</v>
      </c>
      <c r="D99" s="4" t="s">
        <v>372</v>
      </c>
      <c r="E99" s="4" t="s">
        <v>148</v>
      </c>
      <c r="F99" s="4" t="s">
        <v>363</v>
      </c>
      <c r="G99" s="4" t="s">
        <v>149</v>
      </c>
      <c r="H99" s="5" t="s">
        <v>373</v>
      </c>
      <c r="I99" s="5" t="s">
        <v>365</v>
      </c>
      <c r="J99" s="5" t="s">
        <v>374</v>
      </c>
      <c r="K99" s="6">
        <f t="shared" si="1"/>
        <v>100</v>
      </c>
      <c r="L99" s="4" t="s">
        <v>153</v>
      </c>
      <c r="M99" s="4"/>
      <c r="N99" s="4" t="s">
        <v>119</v>
      </c>
      <c r="O99" s="5">
        <v>18</v>
      </c>
      <c r="P99" s="5"/>
      <c r="Q99" s="5">
        <v>0</v>
      </c>
      <c r="R99" s="5">
        <v>0</v>
      </c>
      <c r="S99" s="5">
        <v>1</v>
      </c>
      <c r="T99" s="5">
        <v>0</v>
      </c>
      <c r="U99" s="5">
        <v>2</v>
      </c>
      <c r="V99" s="5">
        <v>0</v>
      </c>
      <c r="W99" s="5">
        <v>4</v>
      </c>
      <c r="X99" s="5">
        <v>0</v>
      </c>
      <c r="Y99" s="5">
        <v>5</v>
      </c>
      <c r="Z99" s="5">
        <v>0</v>
      </c>
      <c r="AA99" s="5">
        <v>4</v>
      </c>
      <c r="AB99" s="5">
        <v>0</v>
      </c>
      <c r="AC99" s="5">
        <v>2</v>
      </c>
      <c r="AD99" s="5">
        <v>0</v>
      </c>
      <c r="AE99" s="5">
        <v>0</v>
      </c>
      <c r="AF99" s="5">
        <v>0</v>
      </c>
    </row>
    <row r="100" spans="1:32" ht="50.1" customHeight="1" x14ac:dyDescent="0.2">
      <c r="A100" s="4" t="s">
        <v>375</v>
      </c>
      <c r="B100" s="4"/>
      <c r="C100" s="4" t="s">
        <v>363</v>
      </c>
      <c r="D100" s="4" t="s">
        <v>376</v>
      </c>
      <c r="E100" s="4" t="s">
        <v>148</v>
      </c>
      <c r="F100" s="4" t="s">
        <v>363</v>
      </c>
      <c r="G100" s="4" t="s">
        <v>149</v>
      </c>
      <c r="H100" s="5" t="s">
        <v>373</v>
      </c>
      <c r="I100" s="5" t="s">
        <v>365</v>
      </c>
      <c r="J100" s="5" t="s">
        <v>377</v>
      </c>
      <c r="K100" s="6">
        <f t="shared" si="1"/>
        <v>74</v>
      </c>
      <c r="L100" s="4" t="s">
        <v>233</v>
      </c>
      <c r="M100" s="4"/>
      <c r="N100" s="4" t="s">
        <v>119</v>
      </c>
      <c r="O100" s="5">
        <v>13</v>
      </c>
      <c r="P100" s="5"/>
      <c r="Q100" s="5">
        <v>0</v>
      </c>
      <c r="R100" s="5">
        <v>0</v>
      </c>
      <c r="S100" s="5">
        <v>1</v>
      </c>
      <c r="T100" s="5">
        <v>0</v>
      </c>
      <c r="U100" s="5">
        <v>1</v>
      </c>
      <c r="V100" s="5">
        <v>0</v>
      </c>
      <c r="W100" s="5">
        <v>4</v>
      </c>
      <c r="X100" s="5">
        <v>1</v>
      </c>
      <c r="Y100" s="5">
        <v>5</v>
      </c>
      <c r="Z100" s="5">
        <v>0</v>
      </c>
      <c r="AA100" s="5">
        <v>0</v>
      </c>
      <c r="AB100" s="5">
        <v>1</v>
      </c>
      <c r="AC100" s="5">
        <v>0</v>
      </c>
      <c r="AD100" s="5">
        <v>0</v>
      </c>
      <c r="AE100" s="5">
        <v>0</v>
      </c>
      <c r="AF100" s="5">
        <v>0</v>
      </c>
    </row>
    <row r="101" spans="1:32" ht="50.1" customHeight="1" x14ac:dyDescent="0.2">
      <c r="A101" s="4" t="s">
        <v>375</v>
      </c>
      <c r="B101" s="4"/>
      <c r="C101" s="4" t="s">
        <v>363</v>
      </c>
      <c r="D101" s="4" t="s">
        <v>378</v>
      </c>
      <c r="E101" s="4" t="s">
        <v>148</v>
      </c>
      <c r="F101" s="4" t="s">
        <v>363</v>
      </c>
      <c r="G101" s="4" t="s">
        <v>149</v>
      </c>
      <c r="H101" s="5" t="s">
        <v>373</v>
      </c>
      <c r="I101" s="5" t="s">
        <v>365</v>
      </c>
      <c r="J101" s="5" t="s">
        <v>377</v>
      </c>
      <c r="K101" s="6">
        <f t="shared" si="1"/>
        <v>74</v>
      </c>
      <c r="L101" s="4" t="s">
        <v>233</v>
      </c>
      <c r="M101" s="4"/>
      <c r="N101" s="4" t="s">
        <v>119</v>
      </c>
      <c r="O101" s="5">
        <v>20</v>
      </c>
      <c r="P101" s="5"/>
      <c r="Q101" s="5">
        <v>0</v>
      </c>
      <c r="R101" s="5">
        <v>0</v>
      </c>
      <c r="S101" s="5">
        <v>1</v>
      </c>
      <c r="T101" s="5">
        <v>0</v>
      </c>
      <c r="U101" s="5">
        <v>2</v>
      </c>
      <c r="V101" s="5">
        <v>0</v>
      </c>
      <c r="W101" s="5">
        <v>5</v>
      </c>
      <c r="X101" s="5">
        <v>3</v>
      </c>
      <c r="Y101" s="5">
        <v>3</v>
      </c>
      <c r="Z101" s="5">
        <v>0</v>
      </c>
      <c r="AA101" s="5">
        <v>3</v>
      </c>
      <c r="AB101" s="5">
        <v>2</v>
      </c>
      <c r="AC101" s="5">
        <v>1</v>
      </c>
      <c r="AD101" s="5">
        <v>0</v>
      </c>
      <c r="AE101" s="5">
        <v>0</v>
      </c>
      <c r="AF101" s="5">
        <v>0</v>
      </c>
    </row>
    <row r="102" spans="1:32" ht="50.1" customHeight="1" x14ac:dyDescent="0.2">
      <c r="A102" s="4" t="s">
        <v>379</v>
      </c>
      <c r="B102" s="4"/>
      <c r="C102" s="4" t="s">
        <v>363</v>
      </c>
      <c r="D102" s="4" t="s">
        <v>380</v>
      </c>
      <c r="E102" s="4" t="s">
        <v>148</v>
      </c>
      <c r="F102" s="4" t="s">
        <v>363</v>
      </c>
      <c r="G102" s="4" t="s">
        <v>149</v>
      </c>
      <c r="H102" s="5" t="s">
        <v>373</v>
      </c>
      <c r="I102" s="5" t="s">
        <v>365</v>
      </c>
      <c r="J102" s="5" t="s">
        <v>381</v>
      </c>
      <c r="K102" s="6">
        <f t="shared" si="1"/>
        <v>74</v>
      </c>
      <c r="L102" s="4" t="s">
        <v>233</v>
      </c>
      <c r="M102" s="4"/>
      <c r="N102" s="4" t="s">
        <v>119</v>
      </c>
      <c r="O102" s="5">
        <v>4</v>
      </c>
      <c r="P102" s="5"/>
      <c r="Q102" s="5">
        <v>0</v>
      </c>
      <c r="R102" s="5">
        <v>0</v>
      </c>
      <c r="S102" s="5">
        <v>1</v>
      </c>
      <c r="T102" s="5">
        <v>0</v>
      </c>
      <c r="U102" s="5">
        <v>0</v>
      </c>
      <c r="V102" s="5">
        <v>0</v>
      </c>
      <c r="W102" s="5">
        <v>2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1</v>
      </c>
      <c r="AD102" s="5">
        <v>0</v>
      </c>
      <c r="AE102" s="5">
        <v>0</v>
      </c>
      <c r="AF102" s="5">
        <v>0</v>
      </c>
    </row>
    <row r="103" spans="1:32" ht="50.1" customHeight="1" x14ac:dyDescent="0.2">
      <c r="A103" s="4" t="s">
        <v>382</v>
      </c>
      <c r="B103" s="4"/>
      <c r="C103" s="4" t="s">
        <v>363</v>
      </c>
      <c r="D103" s="4" t="s">
        <v>364</v>
      </c>
      <c r="E103" s="4" t="s">
        <v>148</v>
      </c>
      <c r="F103" s="4" t="s">
        <v>363</v>
      </c>
      <c r="G103" s="4" t="s">
        <v>149</v>
      </c>
      <c r="H103" s="5" t="s">
        <v>373</v>
      </c>
      <c r="I103" s="5" t="s">
        <v>365</v>
      </c>
      <c r="J103" s="5" t="s">
        <v>383</v>
      </c>
      <c r="K103" s="6">
        <f t="shared" si="1"/>
        <v>64</v>
      </c>
      <c r="L103" s="4" t="s">
        <v>236</v>
      </c>
      <c r="M103" s="4"/>
      <c r="N103" s="4" t="s">
        <v>119</v>
      </c>
      <c r="O103" s="5">
        <v>6</v>
      </c>
      <c r="P103" s="5"/>
      <c r="Q103" s="5">
        <v>0</v>
      </c>
      <c r="R103" s="5">
        <v>0</v>
      </c>
      <c r="S103" s="5">
        <v>1</v>
      </c>
      <c r="T103" s="5">
        <v>0</v>
      </c>
      <c r="U103" s="5">
        <v>2</v>
      </c>
      <c r="V103" s="5">
        <v>0</v>
      </c>
      <c r="W103" s="5">
        <v>2</v>
      </c>
      <c r="X103" s="5">
        <v>0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</row>
    <row r="104" spans="1:32" ht="50.1" customHeight="1" x14ac:dyDescent="0.2">
      <c r="A104" s="4" t="s">
        <v>384</v>
      </c>
      <c r="B104" s="4"/>
      <c r="C104" s="4" t="s">
        <v>363</v>
      </c>
      <c r="D104" s="4" t="s">
        <v>385</v>
      </c>
      <c r="E104" s="4" t="s">
        <v>148</v>
      </c>
      <c r="F104" s="4" t="s">
        <v>363</v>
      </c>
      <c r="G104" s="4" t="s">
        <v>195</v>
      </c>
      <c r="H104" s="5" t="s">
        <v>386</v>
      </c>
      <c r="I104" s="5" t="s">
        <v>365</v>
      </c>
      <c r="J104" s="5" t="s">
        <v>387</v>
      </c>
      <c r="K104" s="6">
        <f t="shared" si="1"/>
        <v>88</v>
      </c>
      <c r="L104" s="4" t="s">
        <v>388</v>
      </c>
      <c r="M104" s="4"/>
      <c r="N104" s="4" t="s">
        <v>128</v>
      </c>
      <c r="O104" s="5">
        <v>3</v>
      </c>
      <c r="P104" s="5"/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1</v>
      </c>
      <c r="AA104" s="5">
        <v>1</v>
      </c>
      <c r="AB104" s="5">
        <v>0</v>
      </c>
      <c r="AC104" s="5">
        <v>0</v>
      </c>
      <c r="AD104" s="5">
        <v>1</v>
      </c>
      <c r="AE104" s="5">
        <v>0</v>
      </c>
      <c r="AF104" s="5">
        <v>0</v>
      </c>
    </row>
    <row r="105" spans="1:32" ht="50.1" customHeight="1" x14ac:dyDescent="0.2">
      <c r="A105" s="4" t="s">
        <v>384</v>
      </c>
      <c r="B105" s="4"/>
      <c r="C105" s="4" t="s">
        <v>363</v>
      </c>
      <c r="D105" s="4" t="s">
        <v>389</v>
      </c>
      <c r="E105" s="4" t="s">
        <v>148</v>
      </c>
      <c r="F105" s="4" t="s">
        <v>363</v>
      </c>
      <c r="G105" s="4" t="s">
        <v>195</v>
      </c>
      <c r="H105" s="5" t="s">
        <v>386</v>
      </c>
      <c r="I105" s="5" t="s">
        <v>365</v>
      </c>
      <c r="J105" s="5" t="s">
        <v>387</v>
      </c>
      <c r="K105" s="6">
        <f t="shared" si="1"/>
        <v>88</v>
      </c>
      <c r="L105" s="4" t="s">
        <v>388</v>
      </c>
      <c r="M105" s="4"/>
      <c r="N105" s="4" t="s">
        <v>128</v>
      </c>
      <c r="O105" s="5">
        <v>1</v>
      </c>
      <c r="P105" s="5"/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0</v>
      </c>
    </row>
    <row r="106" spans="1:32" ht="50.1" customHeight="1" x14ac:dyDescent="0.2">
      <c r="A106" s="4" t="s">
        <v>390</v>
      </c>
      <c r="B106" s="4"/>
      <c r="C106" s="4" t="s">
        <v>363</v>
      </c>
      <c r="D106" s="4" t="s">
        <v>161</v>
      </c>
      <c r="E106" s="4" t="s">
        <v>148</v>
      </c>
      <c r="F106" s="4" t="s">
        <v>363</v>
      </c>
      <c r="G106" s="4" t="s">
        <v>195</v>
      </c>
      <c r="H106" s="5" t="s">
        <v>391</v>
      </c>
      <c r="I106" s="5" t="s">
        <v>365</v>
      </c>
      <c r="J106" s="5" t="s">
        <v>392</v>
      </c>
      <c r="K106" s="6">
        <f t="shared" si="1"/>
        <v>56</v>
      </c>
      <c r="L106" s="4" t="s">
        <v>393</v>
      </c>
      <c r="M106" s="4"/>
      <c r="N106" s="4" t="s">
        <v>128</v>
      </c>
      <c r="O106" s="5">
        <v>1</v>
      </c>
      <c r="P106" s="5"/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1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</row>
    <row r="107" spans="1:32" ht="50.1" customHeight="1" x14ac:dyDescent="0.2">
      <c r="A107" s="4" t="s">
        <v>394</v>
      </c>
      <c r="B107" s="4"/>
      <c r="C107" s="4" t="s">
        <v>363</v>
      </c>
      <c r="D107" s="4" t="s">
        <v>161</v>
      </c>
      <c r="E107" s="4" t="s">
        <v>148</v>
      </c>
      <c r="F107" s="4" t="s">
        <v>363</v>
      </c>
      <c r="G107" s="4" t="s">
        <v>195</v>
      </c>
      <c r="H107" s="5" t="s">
        <v>386</v>
      </c>
      <c r="I107" s="5" t="s">
        <v>365</v>
      </c>
      <c r="J107" s="5" t="s">
        <v>395</v>
      </c>
      <c r="K107" s="6">
        <f t="shared" si="1"/>
        <v>88</v>
      </c>
      <c r="L107" s="4" t="s">
        <v>388</v>
      </c>
      <c r="M107" s="4"/>
      <c r="N107" s="4" t="s">
        <v>128</v>
      </c>
      <c r="O107" s="5">
        <v>1</v>
      </c>
      <c r="P107" s="5"/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1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</row>
    <row r="108" spans="1:32" ht="50.1" customHeight="1" x14ac:dyDescent="0.2">
      <c r="A108" s="4" t="s">
        <v>396</v>
      </c>
      <c r="B108" s="4"/>
      <c r="C108" s="4" t="s">
        <v>363</v>
      </c>
      <c r="D108" s="4" t="s">
        <v>397</v>
      </c>
      <c r="E108" s="4" t="s">
        <v>148</v>
      </c>
      <c r="F108" s="4" t="s">
        <v>363</v>
      </c>
      <c r="G108" s="4" t="s">
        <v>195</v>
      </c>
      <c r="H108" s="5" t="s">
        <v>398</v>
      </c>
      <c r="I108" s="5" t="s">
        <v>365</v>
      </c>
      <c r="J108" s="5" t="s">
        <v>399</v>
      </c>
      <c r="K108" s="6">
        <f t="shared" si="1"/>
        <v>78</v>
      </c>
      <c r="L108" s="4" t="s">
        <v>180</v>
      </c>
      <c r="M108" s="4"/>
      <c r="N108" s="4" t="s">
        <v>128</v>
      </c>
      <c r="O108" s="5">
        <v>10</v>
      </c>
      <c r="P108" s="5"/>
      <c r="Q108" s="5">
        <v>0</v>
      </c>
      <c r="R108" s="5">
        <v>0</v>
      </c>
      <c r="S108" s="5">
        <v>0</v>
      </c>
      <c r="T108" s="5">
        <v>0</v>
      </c>
      <c r="U108" s="5">
        <v>1</v>
      </c>
      <c r="V108" s="5">
        <v>0</v>
      </c>
      <c r="W108" s="5">
        <v>1</v>
      </c>
      <c r="X108" s="5">
        <v>0</v>
      </c>
      <c r="Y108" s="5">
        <v>2</v>
      </c>
      <c r="Z108" s="5">
        <v>0</v>
      </c>
      <c r="AA108" s="5">
        <v>2</v>
      </c>
      <c r="AB108" s="5">
        <v>0</v>
      </c>
      <c r="AC108" s="5">
        <v>3</v>
      </c>
      <c r="AD108" s="5">
        <v>0</v>
      </c>
      <c r="AE108" s="5">
        <v>1</v>
      </c>
      <c r="AF108" s="5">
        <v>0</v>
      </c>
    </row>
    <row r="109" spans="1:32" ht="50.1" customHeight="1" x14ac:dyDescent="0.2">
      <c r="A109" s="4" t="s">
        <v>400</v>
      </c>
      <c r="B109" s="4"/>
      <c r="C109" s="4" t="s">
        <v>363</v>
      </c>
      <c r="D109" s="4" t="s">
        <v>156</v>
      </c>
      <c r="E109" s="4" t="s">
        <v>148</v>
      </c>
      <c r="F109" s="4" t="s">
        <v>363</v>
      </c>
      <c r="G109" s="4" t="s">
        <v>195</v>
      </c>
      <c r="H109" s="5" t="s">
        <v>401</v>
      </c>
      <c r="I109" s="5" t="s">
        <v>151</v>
      </c>
      <c r="J109" s="5" t="s">
        <v>402</v>
      </c>
      <c r="K109" s="6">
        <f t="shared" si="1"/>
        <v>64</v>
      </c>
      <c r="L109" s="4" t="s">
        <v>236</v>
      </c>
      <c r="M109" s="4"/>
      <c r="N109" s="4" t="s">
        <v>128</v>
      </c>
      <c r="O109" s="5">
        <v>1</v>
      </c>
      <c r="P109" s="5"/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1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</row>
    <row r="110" spans="1:32" ht="50.1" customHeight="1" x14ac:dyDescent="0.2">
      <c r="A110" s="4" t="s">
        <v>403</v>
      </c>
      <c r="B110" s="4"/>
      <c r="C110" s="4" t="s">
        <v>363</v>
      </c>
      <c r="D110" s="4" t="s">
        <v>164</v>
      </c>
      <c r="E110" s="4" t="s">
        <v>148</v>
      </c>
      <c r="F110" s="4" t="s">
        <v>363</v>
      </c>
      <c r="G110" s="4" t="s">
        <v>195</v>
      </c>
      <c r="H110" s="5" t="s">
        <v>404</v>
      </c>
      <c r="I110" s="5" t="s">
        <v>365</v>
      </c>
      <c r="J110" s="5" t="s">
        <v>405</v>
      </c>
      <c r="K110" s="6">
        <f t="shared" si="1"/>
        <v>100</v>
      </c>
      <c r="L110" s="4" t="s">
        <v>153</v>
      </c>
      <c r="M110" s="4"/>
      <c r="N110" s="4" t="s">
        <v>128</v>
      </c>
      <c r="O110" s="5">
        <v>3</v>
      </c>
      <c r="P110" s="5"/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1</v>
      </c>
      <c r="X110" s="5">
        <v>0</v>
      </c>
      <c r="Y110" s="5">
        <v>0</v>
      </c>
      <c r="Z110" s="5">
        <v>0</v>
      </c>
      <c r="AA110" s="5">
        <v>1</v>
      </c>
      <c r="AB110" s="5">
        <v>0</v>
      </c>
      <c r="AC110" s="5">
        <v>1</v>
      </c>
      <c r="AD110" s="5">
        <v>0</v>
      </c>
      <c r="AE110" s="5">
        <v>0</v>
      </c>
      <c r="AF110" s="5">
        <v>0</v>
      </c>
    </row>
    <row r="111" spans="1:32" ht="50.1" customHeight="1" x14ac:dyDescent="0.2">
      <c r="A111" s="4" t="s">
        <v>406</v>
      </c>
      <c r="B111" s="4"/>
      <c r="C111" s="4" t="s">
        <v>363</v>
      </c>
      <c r="D111" s="4" t="s">
        <v>164</v>
      </c>
      <c r="E111" s="4" t="s">
        <v>148</v>
      </c>
      <c r="F111" s="4" t="s">
        <v>363</v>
      </c>
      <c r="G111" s="4" t="s">
        <v>195</v>
      </c>
      <c r="H111" s="5" t="s">
        <v>398</v>
      </c>
      <c r="I111" s="5" t="s">
        <v>365</v>
      </c>
      <c r="J111" s="5" t="s">
        <v>407</v>
      </c>
      <c r="K111" s="6">
        <f t="shared" si="1"/>
        <v>74</v>
      </c>
      <c r="L111" s="4" t="s">
        <v>233</v>
      </c>
      <c r="M111" s="4"/>
      <c r="N111" s="4" t="s">
        <v>128</v>
      </c>
      <c r="O111" s="5">
        <v>17</v>
      </c>
      <c r="P111" s="5"/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1</v>
      </c>
      <c r="X111" s="5">
        <v>0</v>
      </c>
      <c r="Y111" s="5">
        <v>5</v>
      </c>
      <c r="Z111" s="5">
        <v>0</v>
      </c>
      <c r="AA111" s="5">
        <v>4</v>
      </c>
      <c r="AB111" s="5">
        <v>0</v>
      </c>
      <c r="AC111" s="5">
        <v>3</v>
      </c>
      <c r="AD111" s="5">
        <v>0</v>
      </c>
      <c r="AE111" s="5">
        <v>3</v>
      </c>
      <c r="AF111" s="5">
        <v>0</v>
      </c>
    </row>
    <row r="112" spans="1:32" ht="50.1" customHeight="1" x14ac:dyDescent="0.2">
      <c r="A112" s="4" t="s">
        <v>408</v>
      </c>
      <c r="B112" s="4"/>
      <c r="C112" s="4" t="s">
        <v>363</v>
      </c>
      <c r="D112" s="4" t="s">
        <v>409</v>
      </c>
      <c r="E112" s="4" t="s">
        <v>148</v>
      </c>
      <c r="F112" s="4" t="s">
        <v>363</v>
      </c>
      <c r="G112" s="4" t="s">
        <v>195</v>
      </c>
      <c r="H112" s="5" t="s">
        <v>398</v>
      </c>
      <c r="I112" s="5" t="s">
        <v>365</v>
      </c>
      <c r="J112" s="5" t="s">
        <v>410</v>
      </c>
      <c r="K112" s="6">
        <f t="shared" si="1"/>
        <v>74</v>
      </c>
      <c r="L112" s="4" t="s">
        <v>233</v>
      </c>
      <c r="M112" s="4"/>
      <c r="N112" s="4" t="s">
        <v>128</v>
      </c>
      <c r="O112" s="5">
        <v>3</v>
      </c>
      <c r="P112" s="5"/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1</v>
      </c>
      <c r="X112" s="5">
        <v>0</v>
      </c>
      <c r="Y112" s="5">
        <v>1</v>
      </c>
      <c r="Z112" s="5">
        <v>0</v>
      </c>
      <c r="AA112" s="5">
        <v>0</v>
      </c>
      <c r="AB112" s="5">
        <v>0</v>
      </c>
      <c r="AC112" s="5">
        <v>1</v>
      </c>
      <c r="AD112" s="5">
        <v>0</v>
      </c>
      <c r="AE112" s="5">
        <v>0</v>
      </c>
      <c r="AF112" s="5">
        <v>0</v>
      </c>
    </row>
    <row r="113" spans="1:32" ht="50.1" customHeight="1" x14ac:dyDescent="0.2">
      <c r="A113" s="4" t="s">
        <v>411</v>
      </c>
      <c r="B113" s="4"/>
      <c r="C113" s="4" t="s">
        <v>363</v>
      </c>
      <c r="D113" s="4" t="s">
        <v>412</v>
      </c>
      <c r="E113" s="4" t="s">
        <v>148</v>
      </c>
      <c r="F113" s="4" t="s">
        <v>363</v>
      </c>
      <c r="G113" s="4" t="s">
        <v>195</v>
      </c>
      <c r="H113" s="5" t="s">
        <v>398</v>
      </c>
      <c r="I113" s="5" t="s">
        <v>365</v>
      </c>
      <c r="J113" s="5" t="s">
        <v>413</v>
      </c>
      <c r="K113" s="6">
        <f t="shared" si="1"/>
        <v>64</v>
      </c>
      <c r="L113" s="4" t="s">
        <v>236</v>
      </c>
      <c r="M113" s="4"/>
      <c r="N113" s="4" t="s">
        <v>128</v>
      </c>
      <c r="O113" s="5">
        <v>10</v>
      </c>
      <c r="P113" s="5"/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2</v>
      </c>
      <c r="X113" s="5">
        <v>0</v>
      </c>
      <c r="Y113" s="5">
        <v>4</v>
      </c>
      <c r="Z113" s="5">
        <v>0</v>
      </c>
      <c r="AA113" s="5">
        <v>3</v>
      </c>
      <c r="AB113" s="5">
        <v>0</v>
      </c>
      <c r="AC113" s="5">
        <v>0</v>
      </c>
      <c r="AD113" s="5">
        <v>0</v>
      </c>
      <c r="AE113" s="5">
        <v>1</v>
      </c>
      <c r="AF113" s="5">
        <v>0</v>
      </c>
    </row>
    <row r="114" spans="1:32" ht="50.1" customHeight="1" x14ac:dyDescent="0.2">
      <c r="A114" s="4" t="s">
        <v>414</v>
      </c>
      <c r="B114" s="4"/>
      <c r="C114" s="4" t="s">
        <v>363</v>
      </c>
      <c r="D114" s="4" t="s">
        <v>415</v>
      </c>
      <c r="E114" s="4" t="s">
        <v>148</v>
      </c>
      <c r="F114" s="4" t="s">
        <v>363</v>
      </c>
      <c r="G114" s="4" t="s">
        <v>195</v>
      </c>
      <c r="H114" s="5" t="s">
        <v>398</v>
      </c>
      <c r="I114" s="5" t="s">
        <v>365</v>
      </c>
      <c r="J114" s="5" t="s">
        <v>416</v>
      </c>
      <c r="K114" s="6">
        <f t="shared" si="1"/>
        <v>64</v>
      </c>
      <c r="L114" s="4" t="s">
        <v>236</v>
      </c>
      <c r="M114" s="4"/>
      <c r="N114" s="4" t="s">
        <v>128</v>
      </c>
      <c r="O114" s="5">
        <v>2</v>
      </c>
      <c r="P114" s="5"/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</v>
      </c>
      <c r="AF114" s="5">
        <v>0</v>
      </c>
    </row>
    <row r="115" spans="1:32" ht="50.1" customHeight="1" x14ac:dyDescent="0.2">
      <c r="A115" s="4" t="s">
        <v>414</v>
      </c>
      <c r="B115" s="4"/>
      <c r="C115" s="4" t="s">
        <v>363</v>
      </c>
      <c r="D115" s="4" t="s">
        <v>417</v>
      </c>
      <c r="E115" s="4" t="s">
        <v>148</v>
      </c>
      <c r="F115" s="4" t="s">
        <v>363</v>
      </c>
      <c r="G115" s="4" t="s">
        <v>195</v>
      </c>
      <c r="H115" s="5" t="s">
        <v>398</v>
      </c>
      <c r="I115" s="5" t="s">
        <v>365</v>
      </c>
      <c r="J115" s="5" t="s">
        <v>416</v>
      </c>
      <c r="K115" s="6">
        <f t="shared" si="1"/>
        <v>64</v>
      </c>
      <c r="L115" s="4" t="s">
        <v>236</v>
      </c>
      <c r="M115" s="4"/>
      <c r="N115" s="4" t="s">
        <v>128</v>
      </c>
      <c r="O115" s="5">
        <v>4</v>
      </c>
      <c r="P115" s="5"/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1</v>
      </c>
      <c r="Z115" s="5">
        <v>0</v>
      </c>
      <c r="AA115" s="5">
        <v>0</v>
      </c>
      <c r="AB115" s="5">
        <v>0</v>
      </c>
      <c r="AC115" s="5">
        <v>1</v>
      </c>
      <c r="AD115" s="5">
        <v>0</v>
      </c>
      <c r="AE115" s="5">
        <v>2</v>
      </c>
      <c r="AF115" s="5">
        <v>0</v>
      </c>
    </row>
    <row r="116" spans="1:32" ht="50.1" customHeight="1" x14ac:dyDescent="0.2">
      <c r="A116" s="4" t="s">
        <v>418</v>
      </c>
      <c r="B116" s="4"/>
      <c r="C116" s="4" t="s">
        <v>419</v>
      </c>
      <c r="D116" s="4" t="s">
        <v>164</v>
      </c>
      <c r="E116" s="4" t="s">
        <v>148</v>
      </c>
      <c r="F116" s="4" t="s">
        <v>419</v>
      </c>
      <c r="G116" s="4" t="s">
        <v>149</v>
      </c>
      <c r="H116" s="5" t="s">
        <v>420</v>
      </c>
      <c r="I116" s="5" t="s">
        <v>158</v>
      </c>
      <c r="J116" s="5" t="s">
        <v>421</v>
      </c>
      <c r="K116" s="6">
        <f t="shared" si="1"/>
        <v>50</v>
      </c>
      <c r="L116" s="4" t="s">
        <v>185</v>
      </c>
      <c r="M116" s="4"/>
      <c r="N116" s="4" t="s">
        <v>92</v>
      </c>
      <c r="O116" s="5">
        <v>8</v>
      </c>
      <c r="P116" s="5"/>
      <c r="Q116" s="5">
        <v>0</v>
      </c>
      <c r="R116" s="5">
        <v>0</v>
      </c>
      <c r="S116" s="5">
        <v>2</v>
      </c>
      <c r="T116" s="5">
        <v>4</v>
      </c>
      <c r="U116" s="5">
        <v>2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</row>
    <row r="117" spans="1:32" ht="50.1" customHeight="1" x14ac:dyDescent="0.2">
      <c r="A117" s="4" t="s">
        <v>422</v>
      </c>
      <c r="B117" s="4"/>
      <c r="C117" s="4" t="s">
        <v>419</v>
      </c>
      <c r="D117" s="4" t="s">
        <v>164</v>
      </c>
      <c r="E117" s="4" t="s">
        <v>148</v>
      </c>
      <c r="F117" s="4" t="s">
        <v>419</v>
      </c>
      <c r="G117" s="4" t="s">
        <v>149</v>
      </c>
      <c r="H117" s="5" t="s">
        <v>420</v>
      </c>
      <c r="I117" s="5" t="s">
        <v>158</v>
      </c>
      <c r="J117" s="5" t="s">
        <v>423</v>
      </c>
      <c r="K117" s="6">
        <f t="shared" si="1"/>
        <v>60</v>
      </c>
      <c r="L117" s="4" t="s">
        <v>159</v>
      </c>
      <c r="M117" s="4"/>
      <c r="N117" s="4" t="s">
        <v>92</v>
      </c>
      <c r="O117" s="5">
        <v>5</v>
      </c>
      <c r="P117" s="5"/>
      <c r="Q117" s="5">
        <v>0</v>
      </c>
      <c r="R117" s="5">
        <v>0</v>
      </c>
      <c r="S117" s="5">
        <v>1</v>
      </c>
      <c r="T117" s="5">
        <v>1</v>
      </c>
      <c r="U117" s="5">
        <v>1</v>
      </c>
      <c r="V117" s="5">
        <v>1</v>
      </c>
      <c r="W117" s="5">
        <v>1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</row>
    <row r="118" spans="1:32" ht="50.1" customHeight="1" x14ac:dyDescent="0.2">
      <c r="A118" s="4" t="s">
        <v>424</v>
      </c>
      <c r="B118" s="4"/>
      <c r="C118" s="4" t="s">
        <v>419</v>
      </c>
      <c r="D118" s="4" t="s">
        <v>161</v>
      </c>
      <c r="E118" s="4" t="s">
        <v>148</v>
      </c>
      <c r="F118" s="4" t="s">
        <v>419</v>
      </c>
      <c r="G118" s="4" t="s">
        <v>149</v>
      </c>
      <c r="H118" s="5" t="s">
        <v>157</v>
      </c>
      <c r="I118" s="5" t="s">
        <v>183</v>
      </c>
      <c r="J118" s="5" t="s">
        <v>425</v>
      </c>
      <c r="K118" s="6">
        <f t="shared" si="1"/>
        <v>20</v>
      </c>
      <c r="L118" s="4" t="s">
        <v>426</v>
      </c>
      <c r="M118" s="4"/>
      <c r="N118" s="4" t="s">
        <v>92</v>
      </c>
      <c r="O118" s="5">
        <v>1</v>
      </c>
      <c r="P118" s="5"/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</row>
    <row r="119" spans="1:32" ht="50.1" customHeight="1" x14ac:dyDescent="0.2">
      <c r="A119" s="4" t="s">
        <v>424</v>
      </c>
      <c r="B119" s="4"/>
      <c r="C119" s="4" t="s">
        <v>419</v>
      </c>
      <c r="D119" s="4" t="s">
        <v>192</v>
      </c>
      <c r="E119" s="4" t="s">
        <v>148</v>
      </c>
      <c r="F119" s="4" t="s">
        <v>419</v>
      </c>
      <c r="G119" s="4" t="s">
        <v>149</v>
      </c>
      <c r="H119" s="5" t="s">
        <v>157</v>
      </c>
      <c r="I119" s="5" t="s">
        <v>183</v>
      </c>
      <c r="J119" s="5" t="s">
        <v>425</v>
      </c>
      <c r="K119" s="6">
        <f t="shared" si="1"/>
        <v>20</v>
      </c>
      <c r="L119" s="4" t="s">
        <v>426</v>
      </c>
      <c r="M119" s="4"/>
      <c r="N119" s="4" t="s">
        <v>92</v>
      </c>
      <c r="O119" s="5">
        <v>8</v>
      </c>
      <c r="P119" s="5"/>
      <c r="Q119" s="5">
        <v>0</v>
      </c>
      <c r="R119" s="5">
        <v>0</v>
      </c>
      <c r="S119" s="5">
        <v>1</v>
      </c>
      <c r="T119" s="5">
        <v>5</v>
      </c>
      <c r="U119" s="5">
        <v>2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</row>
    <row r="120" spans="1:32" ht="50.1" customHeight="1" x14ac:dyDescent="0.2">
      <c r="A120" s="4" t="s">
        <v>427</v>
      </c>
      <c r="B120" s="4"/>
      <c r="C120" s="4" t="s">
        <v>419</v>
      </c>
      <c r="D120" s="4" t="s">
        <v>167</v>
      </c>
      <c r="E120" s="4" t="s">
        <v>148</v>
      </c>
      <c r="F120" s="4" t="s">
        <v>419</v>
      </c>
      <c r="G120" s="4" t="s">
        <v>149</v>
      </c>
      <c r="H120" s="5" t="s">
        <v>157</v>
      </c>
      <c r="I120" s="5" t="s">
        <v>227</v>
      </c>
      <c r="J120" s="5" t="s">
        <v>428</v>
      </c>
      <c r="K120" s="6">
        <f t="shared" si="1"/>
        <v>50</v>
      </c>
      <c r="L120" s="4" t="s">
        <v>185</v>
      </c>
      <c r="M120" s="4"/>
      <c r="N120" s="4" t="s">
        <v>92</v>
      </c>
      <c r="O120" s="5">
        <v>1</v>
      </c>
      <c r="P120" s="5"/>
      <c r="Q120" s="5">
        <v>0</v>
      </c>
      <c r="R120" s="5">
        <v>0</v>
      </c>
      <c r="S120" s="5">
        <v>0</v>
      </c>
      <c r="T120" s="5">
        <v>1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</row>
    <row r="121" spans="1:32" ht="50.1" customHeight="1" x14ac:dyDescent="0.2">
      <c r="A121" s="4" t="s">
        <v>429</v>
      </c>
      <c r="B121" s="4"/>
      <c r="C121" s="4" t="s">
        <v>419</v>
      </c>
      <c r="D121" s="4" t="s">
        <v>164</v>
      </c>
      <c r="E121" s="4" t="s">
        <v>148</v>
      </c>
      <c r="F121" s="4" t="s">
        <v>419</v>
      </c>
      <c r="G121" s="4" t="s">
        <v>149</v>
      </c>
      <c r="H121" s="5" t="s">
        <v>157</v>
      </c>
      <c r="I121" s="5" t="s">
        <v>227</v>
      </c>
      <c r="J121" s="5" t="s">
        <v>430</v>
      </c>
      <c r="K121" s="6">
        <f t="shared" si="1"/>
        <v>38</v>
      </c>
      <c r="L121" s="4" t="s">
        <v>431</v>
      </c>
      <c r="M121" s="4"/>
      <c r="N121" s="4" t="s">
        <v>92</v>
      </c>
      <c r="O121" s="5">
        <v>2</v>
      </c>
      <c r="P121" s="5"/>
      <c r="Q121" s="5">
        <v>0</v>
      </c>
      <c r="R121" s="5">
        <v>0</v>
      </c>
      <c r="S121" s="5">
        <v>0</v>
      </c>
      <c r="T121" s="5">
        <v>2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</row>
    <row r="122" spans="1:32" ht="50.1" customHeight="1" x14ac:dyDescent="0.2">
      <c r="A122" s="4" t="s">
        <v>432</v>
      </c>
      <c r="B122" s="4"/>
      <c r="C122" s="4" t="s">
        <v>419</v>
      </c>
      <c r="D122" s="4" t="s">
        <v>221</v>
      </c>
      <c r="E122" s="4" t="s">
        <v>148</v>
      </c>
      <c r="F122" s="4" t="s">
        <v>419</v>
      </c>
      <c r="G122" s="4" t="s">
        <v>149</v>
      </c>
      <c r="H122" s="5" t="s">
        <v>433</v>
      </c>
      <c r="I122" s="5" t="s">
        <v>158</v>
      </c>
      <c r="J122" s="5" t="s">
        <v>434</v>
      </c>
      <c r="K122" s="6">
        <f t="shared" si="1"/>
        <v>40</v>
      </c>
      <c r="L122" s="4" t="s">
        <v>359</v>
      </c>
      <c r="M122" s="4"/>
      <c r="N122" s="4" t="s">
        <v>92</v>
      </c>
      <c r="O122" s="5">
        <v>4</v>
      </c>
      <c r="P122" s="5"/>
      <c r="Q122" s="5">
        <v>0</v>
      </c>
      <c r="R122" s="5">
        <v>0</v>
      </c>
      <c r="S122" s="5">
        <v>1</v>
      </c>
      <c r="T122" s="5">
        <v>1</v>
      </c>
      <c r="U122" s="5">
        <v>2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</row>
    <row r="123" spans="1:32" ht="50.1" customHeight="1" x14ac:dyDescent="0.2">
      <c r="A123" s="4" t="s">
        <v>435</v>
      </c>
      <c r="B123" s="4"/>
      <c r="C123" s="4" t="s">
        <v>419</v>
      </c>
      <c r="D123" s="4" t="s">
        <v>436</v>
      </c>
      <c r="E123" s="4" t="s">
        <v>148</v>
      </c>
      <c r="F123" s="4" t="s">
        <v>419</v>
      </c>
      <c r="G123" s="4" t="s">
        <v>149</v>
      </c>
      <c r="H123" s="5" t="s">
        <v>157</v>
      </c>
      <c r="I123" s="5" t="s">
        <v>227</v>
      </c>
      <c r="J123" s="5" t="s">
        <v>437</v>
      </c>
      <c r="K123" s="6">
        <f t="shared" si="1"/>
        <v>24</v>
      </c>
      <c r="L123" s="4" t="s">
        <v>438</v>
      </c>
      <c r="M123" s="4"/>
      <c r="N123" s="4" t="s">
        <v>92</v>
      </c>
      <c r="O123" s="5">
        <v>10</v>
      </c>
      <c r="P123" s="5"/>
      <c r="Q123" s="5">
        <v>0</v>
      </c>
      <c r="R123" s="5">
        <v>0</v>
      </c>
      <c r="S123" s="5">
        <v>0</v>
      </c>
      <c r="T123" s="5">
        <v>2</v>
      </c>
      <c r="U123" s="5">
        <v>4</v>
      </c>
      <c r="V123" s="5">
        <v>3</v>
      </c>
      <c r="W123" s="5">
        <v>1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</row>
    <row r="124" spans="1:32" ht="50.1" customHeight="1" x14ac:dyDescent="0.2">
      <c r="A124" s="4" t="s">
        <v>439</v>
      </c>
      <c r="B124" s="4"/>
      <c r="C124" s="4" t="s">
        <v>419</v>
      </c>
      <c r="D124" s="4" t="s">
        <v>156</v>
      </c>
      <c r="E124" s="4" t="s">
        <v>148</v>
      </c>
      <c r="F124" s="4" t="s">
        <v>419</v>
      </c>
      <c r="G124" s="4" t="s">
        <v>149</v>
      </c>
      <c r="H124" s="5" t="s">
        <v>157</v>
      </c>
      <c r="I124" s="5" t="s">
        <v>227</v>
      </c>
      <c r="J124" s="5" t="s">
        <v>440</v>
      </c>
      <c r="K124" s="6">
        <f t="shared" si="1"/>
        <v>30</v>
      </c>
      <c r="L124" s="4" t="s">
        <v>441</v>
      </c>
      <c r="M124" s="4"/>
      <c r="N124" s="4" t="s">
        <v>92</v>
      </c>
      <c r="O124" s="5">
        <v>2</v>
      </c>
      <c r="P124" s="5"/>
      <c r="Q124" s="5">
        <v>0</v>
      </c>
      <c r="R124" s="5">
        <v>0</v>
      </c>
      <c r="S124" s="5">
        <v>0</v>
      </c>
      <c r="T124" s="5">
        <v>1</v>
      </c>
      <c r="U124" s="5">
        <v>0</v>
      </c>
      <c r="V124" s="5">
        <v>1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</row>
    <row r="125" spans="1:32" ht="50.1" customHeight="1" x14ac:dyDescent="0.2">
      <c r="A125" s="4" t="s">
        <v>442</v>
      </c>
      <c r="B125" s="4"/>
      <c r="C125" s="4" t="s">
        <v>419</v>
      </c>
      <c r="D125" s="4" t="s">
        <v>278</v>
      </c>
      <c r="E125" s="4" t="s">
        <v>148</v>
      </c>
      <c r="F125" s="4" t="s">
        <v>419</v>
      </c>
      <c r="G125" s="4" t="s">
        <v>149</v>
      </c>
      <c r="H125" s="5" t="s">
        <v>157</v>
      </c>
      <c r="I125" s="5" t="s">
        <v>158</v>
      </c>
      <c r="J125" s="5" t="s">
        <v>443</v>
      </c>
      <c r="K125" s="6">
        <f t="shared" si="1"/>
        <v>36</v>
      </c>
      <c r="L125" s="4" t="s">
        <v>353</v>
      </c>
      <c r="M125" s="4"/>
      <c r="N125" s="4" t="s">
        <v>92</v>
      </c>
      <c r="O125" s="5">
        <v>2</v>
      </c>
      <c r="P125" s="5"/>
      <c r="Q125" s="5">
        <v>0</v>
      </c>
      <c r="R125" s="5">
        <v>0</v>
      </c>
      <c r="S125" s="5">
        <v>1</v>
      </c>
      <c r="T125" s="5">
        <v>1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</row>
    <row r="126" spans="1:32" ht="50.1" customHeight="1" x14ac:dyDescent="0.2">
      <c r="A126" s="4" t="s">
        <v>442</v>
      </c>
      <c r="B126" s="4"/>
      <c r="C126" s="4" t="s">
        <v>419</v>
      </c>
      <c r="D126" s="4" t="s">
        <v>444</v>
      </c>
      <c r="E126" s="4" t="s">
        <v>148</v>
      </c>
      <c r="F126" s="4" t="s">
        <v>419</v>
      </c>
      <c r="G126" s="4" t="s">
        <v>149</v>
      </c>
      <c r="H126" s="5" t="s">
        <v>157</v>
      </c>
      <c r="I126" s="5" t="s">
        <v>158</v>
      </c>
      <c r="J126" s="5" t="s">
        <v>443</v>
      </c>
      <c r="K126" s="6">
        <f t="shared" si="1"/>
        <v>36</v>
      </c>
      <c r="L126" s="4" t="s">
        <v>353</v>
      </c>
      <c r="M126" s="4"/>
      <c r="N126" s="4" t="s">
        <v>92</v>
      </c>
      <c r="O126" s="5">
        <v>4</v>
      </c>
      <c r="P126" s="5"/>
      <c r="Q126" s="5">
        <v>0</v>
      </c>
      <c r="R126" s="5">
        <v>0</v>
      </c>
      <c r="S126" s="5">
        <v>2</v>
      </c>
      <c r="T126" s="5">
        <v>0</v>
      </c>
      <c r="U126" s="5">
        <v>2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</row>
    <row r="127" spans="1:32" ht="50.1" customHeight="1" x14ac:dyDescent="0.2">
      <c r="A127" s="4" t="s">
        <v>445</v>
      </c>
      <c r="B127" s="4"/>
      <c r="C127" s="4" t="s">
        <v>419</v>
      </c>
      <c r="D127" s="4" t="s">
        <v>204</v>
      </c>
      <c r="E127" s="4" t="s">
        <v>148</v>
      </c>
      <c r="F127" s="4" t="s">
        <v>419</v>
      </c>
      <c r="G127" s="4" t="s">
        <v>149</v>
      </c>
      <c r="H127" s="5" t="s">
        <v>446</v>
      </c>
      <c r="I127" s="5" t="s">
        <v>158</v>
      </c>
      <c r="J127" s="5" t="s">
        <v>447</v>
      </c>
      <c r="K127" s="6">
        <f t="shared" si="1"/>
        <v>70</v>
      </c>
      <c r="L127" s="4" t="s">
        <v>206</v>
      </c>
      <c r="M127" s="4"/>
      <c r="N127" s="4" t="s">
        <v>92</v>
      </c>
      <c r="O127" s="5">
        <v>12</v>
      </c>
      <c r="P127" s="5"/>
      <c r="Q127" s="5">
        <v>0</v>
      </c>
      <c r="R127" s="5">
        <v>0</v>
      </c>
      <c r="S127" s="5">
        <v>2</v>
      </c>
      <c r="T127" s="5">
        <v>4</v>
      </c>
      <c r="U127" s="5">
        <v>4</v>
      </c>
      <c r="V127" s="5">
        <v>2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</row>
    <row r="128" spans="1:32" ht="50.1" customHeight="1" x14ac:dyDescent="0.2">
      <c r="A128" s="4" t="s">
        <v>445</v>
      </c>
      <c r="B128" s="4"/>
      <c r="C128" s="4" t="s">
        <v>419</v>
      </c>
      <c r="D128" s="4" t="s">
        <v>161</v>
      </c>
      <c r="E128" s="4" t="s">
        <v>148</v>
      </c>
      <c r="F128" s="4" t="s">
        <v>419</v>
      </c>
      <c r="G128" s="4" t="s">
        <v>149</v>
      </c>
      <c r="H128" s="5" t="s">
        <v>446</v>
      </c>
      <c r="I128" s="5" t="s">
        <v>158</v>
      </c>
      <c r="J128" s="5" t="s">
        <v>447</v>
      </c>
      <c r="K128" s="6">
        <f t="shared" si="1"/>
        <v>70</v>
      </c>
      <c r="L128" s="4" t="s">
        <v>206</v>
      </c>
      <c r="M128" s="4"/>
      <c r="N128" s="4" t="s">
        <v>92</v>
      </c>
      <c r="O128" s="5">
        <v>10</v>
      </c>
      <c r="P128" s="5"/>
      <c r="Q128" s="5">
        <v>0</v>
      </c>
      <c r="R128" s="5">
        <v>0</v>
      </c>
      <c r="S128" s="5">
        <v>2</v>
      </c>
      <c r="T128" s="5">
        <v>4</v>
      </c>
      <c r="U128" s="5">
        <v>4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</row>
    <row r="129" spans="1:30" ht="50.1" customHeight="1" x14ac:dyDescent="0.2">
      <c r="A129" s="4" t="s">
        <v>448</v>
      </c>
      <c r="B129" s="4"/>
      <c r="C129" s="4" t="s">
        <v>419</v>
      </c>
      <c r="D129" s="4" t="s">
        <v>161</v>
      </c>
      <c r="E129" s="4" t="s">
        <v>148</v>
      </c>
      <c r="F129" s="4" t="s">
        <v>419</v>
      </c>
      <c r="G129" s="4" t="s">
        <v>149</v>
      </c>
      <c r="H129" s="5" t="s">
        <v>449</v>
      </c>
      <c r="I129" s="5" t="s">
        <v>158</v>
      </c>
      <c r="J129" s="5" t="s">
        <v>450</v>
      </c>
      <c r="K129" s="6">
        <f t="shared" si="1"/>
        <v>50</v>
      </c>
      <c r="L129" s="4" t="s">
        <v>185</v>
      </c>
      <c r="M129" s="4"/>
      <c r="N129" s="4" t="s">
        <v>92</v>
      </c>
      <c r="O129" s="5">
        <v>8</v>
      </c>
      <c r="P129" s="5"/>
      <c r="Q129" s="5">
        <v>0</v>
      </c>
      <c r="R129" s="5">
        <v>0</v>
      </c>
      <c r="S129" s="5">
        <v>1</v>
      </c>
      <c r="T129" s="5">
        <v>4</v>
      </c>
      <c r="U129" s="5">
        <v>1</v>
      </c>
      <c r="V129" s="5">
        <v>2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</row>
    <row r="130" spans="1:30" ht="50.1" customHeight="1" x14ac:dyDescent="0.2">
      <c r="A130" s="4" t="s">
        <v>448</v>
      </c>
      <c r="B130" s="4"/>
      <c r="C130" s="4" t="s">
        <v>419</v>
      </c>
      <c r="D130" s="4" t="s">
        <v>167</v>
      </c>
      <c r="E130" s="4" t="s">
        <v>148</v>
      </c>
      <c r="F130" s="4" t="s">
        <v>419</v>
      </c>
      <c r="G130" s="4" t="s">
        <v>149</v>
      </c>
      <c r="H130" s="5" t="s">
        <v>449</v>
      </c>
      <c r="I130" s="5" t="s">
        <v>158</v>
      </c>
      <c r="J130" s="5" t="s">
        <v>450</v>
      </c>
      <c r="K130" s="6">
        <f t="shared" si="1"/>
        <v>50</v>
      </c>
      <c r="L130" s="4" t="s">
        <v>185</v>
      </c>
      <c r="M130" s="4"/>
      <c r="N130" s="4" t="s">
        <v>92</v>
      </c>
      <c r="O130" s="5">
        <v>10</v>
      </c>
      <c r="P130" s="5"/>
      <c r="Q130" s="5">
        <v>0</v>
      </c>
      <c r="R130" s="5">
        <v>0</v>
      </c>
      <c r="S130" s="5">
        <v>0</v>
      </c>
      <c r="T130" s="5">
        <v>4</v>
      </c>
      <c r="U130" s="5">
        <v>4</v>
      </c>
      <c r="V130" s="5">
        <v>2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</row>
    <row r="131" spans="1:30" ht="50.1" customHeight="1" x14ac:dyDescent="0.2">
      <c r="A131" s="4" t="s">
        <v>448</v>
      </c>
      <c r="B131" s="4"/>
      <c r="C131" s="4" t="s">
        <v>419</v>
      </c>
      <c r="D131" s="4" t="s">
        <v>451</v>
      </c>
      <c r="E131" s="4" t="s">
        <v>148</v>
      </c>
      <c r="F131" s="4" t="s">
        <v>419</v>
      </c>
      <c r="G131" s="4" t="s">
        <v>149</v>
      </c>
      <c r="H131" s="5" t="s">
        <v>449</v>
      </c>
      <c r="I131" s="5" t="s">
        <v>158</v>
      </c>
      <c r="J131" s="5" t="s">
        <v>450</v>
      </c>
      <c r="K131" s="6">
        <f t="shared" si="1"/>
        <v>50</v>
      </c>
      <c r="L131" s="4" t="s">
        <v>185</v>
      </c>
      <c r="M131" s="4"/>
      <c r="N131" s="4" t="s">
        <v>92</v>
      </c>
      <c r="O131" s="5">
        <v>12</v>
      </c>
      <c r="P131" s="5"/>
      <c r="Q131" s="5">
        <v>0</v>
      </c>
      <c r="R131" s="5">
        <v>0</v>
      </c>
      <c r="S131" s="5">
        <v>2</v>
      </c>
      <c r="T131" s="5">
        <v>4</v>
      </c>
      <c r="U131" s="5">
        <v>4</v>
      </c>
      <c r="V131" s="5">
        <v>2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</row>
    <row r="132" spans="1:30" ht="50.1" customHeight="1" x14ac:dyDescent="0.2">
      <c r="A132" s="4" t="s">
        <v>452</v>
      </c>
      <c r="B132" s="4"/>
      <c r="C132" s="4" t="s">
        <v>419</v>
      </c>
      <c r="D132" s="4" t="s">
        <v>204</v>
      </c>
      <c r="E132" s="4" t="s">
        <v>148</v>
      </c>
      <c r="F132" s="4" t="s">
        <v>419</v>
      </c>
      <c r="G132" s="4" t="s">
        <v>149</v>
      </c>
      <c r="H132" s="5" t="s">
        <v>453</v>
      </c>
      <c r="I132" s="5" t="s">
        <v>158</v>
      </c>
      <c r="J132" s="5" t="s">
        <v>454</v>
      </c>
      <c r="K132" s="6">
        <f t="shared" si="1"/>
        <v>40</v>
      </c>
      <c r="L132" s="4" t="s">
        <v>359</v>
      </c>
      <c r="M132" s="4"/>
      <c r="N132" s="4" t="s">
        <v>92</v>
      </c>
      <c r="O132" s="5">
        <v>9</v>
      </c>
      <c r="P132" s="5"/>
      <c r="Q132" s="5">
        <v>0</v>
      </c>
      <c r="R132" s="5">
        <v>0</v>
      </c>
      <c r="S132" s="5">
        <v>1</v>
      </c>
      <c r="T132" s="5">
        <v>2</v>
      </c>
      <c r="U132" s="5">
        <v>4</v>
      </c>
      <c r="V132" s="5">
        <v>2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</row>
    <row r="133" spans="1:30" ht="50.1" customHeight="1" x14ac:dyDescent="0.2">
      <c r="A133" s="4" t="s">
        <v>452</v>
      </c>
      <c r="B133" s="4"/>
      <c r="C133" s="4" t="s">
        <v>419</v>
      </c>
      <c r="D133" s="4" t="s">
        <v>161</v>
      </c>
      <c r="E133" s="4" t="s">
        <v>148</v>
      </c>
      <c r="F133" s="4" t="s">
        <v>419</v>
      </c>
      <c r="G133" s="4" t="s">
        <v>149</v>
      </c>
      <c r="H133" s="5" t="s">
        <v>453</v>
      </c>
      <c r="I133" s="5" t="s">
        <v>158</v>
      </c>
      <c r="J133" s="5" t="s">
        <v>454</v>
      </c>
      <c r="K133" s="6">
        <f t="shared" si="1"/>
        <v>40</v>
      </c>
      <c r="L133" s="4" t="s">
        <v>359</v>
      </c>
      <c r="M133" s="4"/>
      <c r="N133" s="4" t="s">
        <v>92</v>
      </c>
      <c r="O133" s="5">
        <v>4</v>
      </c>
      <c r="P133" s="5"/>
      <c r="Q133" s="5">
        <v>0</v>
      </c>
      <c r="R133" s="5">
        <v>0</v>
      </c>
      <c r="S133" s="5">
        <v>2</v>
      </c>
      <c r="T133" s="5">
        <v>1</v>
      </c>
      <c r="U133" s="5">
        <v>1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</row>
    <row r="134" spans="1:30" ht="50.1" customHeight="1" x14ac:dyDescent="0.2">
      <c r="A134" s="4" t="s">
        <v>452</v>
      </c>
      <c r="B134" s="4"/>
      <c r="C134" s="4" t="s">
        <v>419</v>
      </c>
      <c r="D134" s="4" t="s">
        <v>451</v>
      </c>
      <c r="E134" s="4" t="s">
        <v>148</v>
      </c>
      <c r="F134" s="4" t="s">
        <v>419</v>
      </c>
      <c r="G134" s="4" t="s">
        <v>149</v>
      </c>
      <c r="H134" s="5" t="s">
        <v>453</v>
      </c>
      <c r="I134" s="5" t="s">
        <v>158</v>
      </c>
      <c r="J134" s="5" t="s">
        <v>454</v>
      </c>
      <c r="K134" s="6">
        <f t="shared" si="1"/>
        <v>40</v>
      </c>
      <c r="L134" s="4" t="s">
        <v>359</v>
      </c>
      <c r="M134" s="4"/>
      <c r="N134" s="4" t="s">
        <v>92</v>
      </c>
      <c r="O134" s="5">
        <v>11</v>
      </c>
      <c r="P134" s="5"/>
      <c r="Q134" s="5">
        <v>0</v>
      </c>
      <c r="R134" s="5">
        <v>0</v>
      </c>
      <c r="S134" s="5">
        <v>2</v>
      </c>
      <c r="T134" s="5">
        <v>3</v>
      </c>
      <c r="U134" s="5">
        <v>4</v>
      </c>
      <c r="V134" s="5">
        <v>2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</row>
    <row r="135" spans="1:30" ht="50.1" customHeight="1" x14ac:dyDescent="0.2">
      <c r="A135" s="4" t="s">
        <v>455</v>
      </c>
      <c r="B135" s="4"/>
      <c r="C135" s="4" t="s">
        <v>419</v>
      </c>
      <c r="D135" s="4" t="s">
        <v>214</v>
      </c>
      <c r="E135" s="4" t="s">
        <v>148</v>
      </c>
      <c r="F135" s="4" t="s">
        <v>419</v>
      </c>
      <c r="G135" s="4" t="s">
        <v>149</v>
      </c>
      <c r="H135" s="5" t="s">
        <v>157</v>
      </c>
      <c r="I135" s="5" t="s">
        <v>158</v>
      </c>
      <c r="J135" s="5" t="s">
        <v>456</v>
      </c>
      <c r="K135" s="6">
        <f t="shared" si="1"/>
        <v>50</v>
      </c>
      <c r="L135" s="4" t="s">
        <v>185</v>
      </c>
      <c r="M135" s="4"/>
      <c r="N135" s="4" t="s">
        <v>92</v>
      </c>
      <c r="O135" s="5">
        <v>5</v>
      </c>
      <c r="P135" s="5"/>
      <c r="Q135" s="5">
        <v>0</v>
      </c>
      <c r="R135" s="5">
        <v>0</v>
      </c>
      <c r="S135" s="5">
        <v>1</v>
      </c>
      <c r="T135" s="5">
        <v>2</v>
      </c>
      <c r="U135" s="5">
        <v>0</v>
      </c>
      <c r="V135" s="5">
        <v>1</v>
      </c>
      <c r="W135" s="5">
        <v>1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</row>
    <row r="136" spans="1:30" ht="50.1" customHeight="1" x14ac:dyDescent="0.2">
      <c r="A136" s="4" t="s">
        <v>455</v>
      </c>
      <c r="B136" s="4"/>
      <c r="C136" s="4" t="s">
        <v>419</v>
      </c>
      <c r="D136" s="4" t="s">
        <v>164</v>
      </c>
      <c r="E136" s="4" t="s">
        <v>148</v>
      </c>
      <c r="F136" s="4" t="s">
        <v>419</v>
      </c>
      <c r="G136" s="4" t="s">
        <v>149</v>
      </c>
      <c r="H136" s="5" t="s">
        <v>157</v>
      </c>
      <c r="I136" s="5" t="s">
        <v>158</v>
      </c>
      <c r="J136" s="5" t="s">
        <v>456</v>
      </c>
      <c r="K136" s="6">
        <f t="shared" si="1"/>
        <v>50</v>
      </c>
      <c r="L136" s="4" t="s">
        <v>185</v>
      </c>
      <c r="M136" s="4"/>
      <c r="N136" s="4" t="s">
        <v>92</v>
      </c>
      <c r="O136" s="5">
        <v>2</v>
      </c>
      <c r="P136" s="5"/>
      <c r="Q136" s="5">
        <v>0</v>
      </c>
      <c r="R136" s="5">
        <v>0</v>
      </c>
      <c r="S136" s="5">
        <v>1</v>
      </c>
      <c r="T136" s="5">
        <v>0</v>
      </c>
      <c r="U136" s="5">
        <v>0</v>
      </c>
      <c r="V136" s="5">
        <v>0</v>
      </c>
      <c r="W136" s="5">
        <v>1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</row>
    <row r="137" spans="1:30" ht="50.1" customHeight="1" x14ac:dyDescent="0.2">
      <c r="A137" s="4" t="s">
        <v>457</v>
      </c>
      <c r="B137" s="4"/>
      <c r="C137" s="4" t="s">
        <v>419</v>
      </c>
      <c r="D137" s="4" t="s">
        <v>187</v>
      </c>
      <c r="E137" s="4" t="s">
        <v>148</v>
      </c>
      <c r="F137" s="4" t="s">
        <v>419</v>
      </c>
      <c r="G137" s="4" t="s">
        <v>149</v>
      </c>
      <c r="H137" s="5" t="s">
        <v>458</v>
      </c>
      <c r="I137" s="5" t="s">
        <v>227</v>
      </c>
      <c r="J137" s="5" t="s">
        <v>459</v>
      </c>
      <c r="K137" s="6">
        <f t="shared" si="1"/>
        <v>50</v>
      </c>
      <c r="L137" s="4" t="s">
        <v>185</v>
      </c>
      <c r="M137" s="4"/>
      <c r="N137" s="4" t="s">
        <v>92</v>
      </c>
      <c r="O137" s="5">
        <v>1</v>
      </c>
      <c r="P137" s="5"/>
      <c r="Q137" s="5">
        <v>0</v>
      </c>
      <c r="R137" s="5">
        <v>0</v>
      </c>
      <c r="S137" s="5">
        <v>0</v>
      </c>
      <c r="T137" s="5">
        <v>1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</row>
    <row r="138" spans="1:30" ht="50.1" customHeight="1" x14ac:dyDescent="0.2">
      <c r="A138" s="4" t="s">
        <v>460</v>
      </c>
      <c r="B138" s="4"/>
      <c r="C138" s="4" t="s">
        <v>419</v>
      </c>
      <c r="D138" s="4" t="s">
        <v>461</v>
      </c>
      <c r="E138" s="4" t="s">
        <v>148</v>
      </c>
      <c r="F138" s="4" t="s">
        <v>419</v>
      </c>
      <c r="G138" s="4" t="s">
        <v>149</v>
      </c>
      <c r="H138" s="5" t="s">
        <v>157</v>
      </c>
      <c r="I138" s="5" t="s">
        <v>158</v>
      </c>
      <c r="J138" s="5" t="s">
        <v>462</v>
      </c>
      <c r="K138" s="6">
        <f t="shared" si="1"/>
        <v>40</v>
      </c>
      <c r="L138" s="4" t="s">
        <v>359</v>
      </c>
      <c r="M138" s="4"/>
      <c r="N138" s="4" t="s">
        <v>92</v>
      </c>
      <c r="O138" s="5">
        <v>1</v>
      </c>
      <c r="P138" s="5"/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</row>
    <row r="139" spans="1:30" ht="50.1" customHeight="1" x14ac:dyDescent="0.2">
      <c r="A139" s="4" t="s">
        <v>463</v>
      </c>
      <c r="B139" s="4"/>
      <c r="C139" s="4" t="s">
        <v>419</v>
      </c>
      <c r="D139" s="4" t="s">
        <v>147</v>
      </c>
      <c r="E139" s="4" t="s">
        <v>148</v>
      </c>
      <c r="F139" s="4" t="s">
        <v>419</v>
      </c>
      <c r="G139" s="4" t="s">
        <v>195</v>
      </c>
      <c r="H139" s="5" t="s">
        <v>157</v>
      </c>
      <c r="I139" s="5" t="s">
        <v>227</v>
      </c>
      <c r="J139" s="5" t="s">
        <v>464</v>
      </c>
      <c r="K139" s="6">
        <f t="shared" si="1"/>
        <v>36</v>
      </c>
      <c r="L139" s="4" t="s">
        <v>353</v>
      </c>
      <c r="M139" s="4"/>
      <c r="N139" s="4" t="s">
        <v>108</v>
      </c>
      <c r="O139" s="5">
        <v>1</v>
      </c>
      <c r="P139" s="5"/>
      <c r="Q139" s="5">
        <v>0</v>
      </c>
      <c r="R139" s="5">
        <v>1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</row>
    <row r="140" spans="1:30" ht="50.1" customHeight="1" x14ac:dyDescent="0.2">
      <c r="A140" s="4" t="s">
        <v>465</v>
      </c>
      <c r="B140" s="4"/>
      <c r="C140" s="4" t="s">
        <v>419</v>
      </c>
      <c r="D140" s="4" t="s">
        <v>161</v>
      </c>
      <c r="E140" s="4" t="s">
        <v>148</v>
      </c>
      <c r="F140" s="4" t="s">
        <v>419</v>
      </c>
      <c r="G140" s="4" t="s">
        <v>195</v>
      </c>
      <c r="H140" s="5" t="s">
        <v>157</v>
      </c>
      <c r="I140" s="5" t="s">
        <v>227</v>
      </c>
      <c r="J140" s="5" t="s">
        <v>466</v>
      </c>
      <c r="K140" s="6">
        <f t="shared" ref="K140:K203" si="2">L140/2.5</f>
        <v>36</v>
      </c>
      <c r="L140" s="4" t="s">
        <v>353</v>
      </c>
      <c r="M140" s="4"/>
      <c r="N140" s="4" t="s">
        <v>108</v>
      </c>
      <c r="O140" s="5">
        <v>14</v>
      </c>
      <c r="P140" s="5"/>
      <c r="Q140" s="5">
        <v>0</v>
      </c>
      <c r="R140" s="5">
        <v>4</v>
      </c>
      <c r="S140" s="5">
        <v>7</v>
      </c>
      <c r="T140" s="5">
        <v>3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</row>
    <row r="141" spans="1:30" ht="50.1" customHeight="1" x14ac:dyDescent="0.2">
      <c r="A141" s="4" t="s">
        <v>467</v>
      </c>
      <c r="B141" s="4"/>
      <c r="C141" s="4" t="s">
        <v>419</v>
      </c>
      <c r="D141" s="4" t="s">
        <v>214</v>
      </c>
      <c r="E141" s="4" t="s">
        <v>148</v>
      </c>
      <c r="F141" s="4" t="s">
        <v>419</v>
      </c>
      <c r="G141" s="4" t="s">
        <v>195</v>
      </c>
      <c r="H141" s="5" t="s">
        <v>157</v>
      </c>
      <c r="I141" s="5" t="s">
        <v>151</v>
      </c>
      <c r="J141" s="5" t="s">
        <v>468</v>
      </c>
      <c r="K141" s="6">
        <f t="shared" si="2"/>
        <v>40</v>
      </c>
      <c r="L141" s="4" t="s">
        <v>359</v>
      </c>
      <c r="M141" s="4"/>
      <c r="N141" s="4" t="s">
        <v>108</v>
      </c>
      <c r="O141" s="5">
        <v>6</v>
      </c>
      <c r="P141" s="5"/>
      <c r="Q141" s="5">
        <v>0</v>
      </c>
      <c r="R141" s="5">
        <v>3</v>
      </c>
      <c r="S141" s="5">
        <v>0</v>
      </c>
      <c r="T141" s="5">
        <v>1</v>
      </c>
      <c r="U141" s="5">
        <v>0</v>
      </c>
      <c r="V141" s="5">
        <v>2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</row>
    <row r="142" spans="1:30" ht="50.1" customHeight="1" x14ac:dyDescent="0.2">
      <c r="A142" s="4" t="s">
        <v>469</v>
      </c>
      <c r="B142" s="4"/>
      <c r="C142" s="4" t="s">
        <v>419</v>
      </c>
      <c r="D142" s="4" t="s">
        <v>147</v>
      </c>
      <c r="E142" s="4" t="s">
        <v>148</v>
      </c>
      <c r="F142" s="4" t="s">
        <v>419</v>
      </c>
      <c r="G142" s="4" t="s">
        <v>195</v>
      </c>
      <c r="H142" s="5" t="s">
        <v>157</v>
      </c>
      <c r="I142" s="5" t="s">
        <v>151</v>
      </c>
      <c r="J142" s="5" t="s">
        <v>470</v>
      </c>
      <c r="K142" s="6">
        <f t="shared" si="2"/>
        <v>50</v>
      </c>
      <c r="L142" s="4" t="s">
        <v>185</v>
      </c>
      <c r="M142" s="4"/>
      <c r="N142" s="4" t="s">
        <v>108</v>
      </c>
      <c r="O142" s="5">
        <v>6</v>
      </c>
      <c r="P142" s="5"/>
      <c r="Q142" s="5">
        <v>0</v>
      </c>
      <c r="R142" s="5">
        <v>3</v>
      </c>
      <c r="S142" s="5">
        <v>1</v>
      </c>
      <c r="T142" s="5">
        <v>1</v>
      </c>
      <c r="U142" s="5">
        <v>1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</row>
    <row r="143" spans="1:30" ht="50.1" customHeight="1" x14ac:dyDescent="0.2">
      <c r="A143" s="4" t="s">
        <v>469</v>
      </c>
      <c r="B143" s="4"/>
      <c r="C143" s="4" t="s">
        <v>419</v>
      </c>
      <c r="D143" s="4" t="s">
        <v>169</v>
      </c>
      <c r="E143" s="4" t="s">
        <v>148</v>
      </c>
      <c r="F143" s="4" t="s">
        <v>419</v>
      </c>
      <c r="G143" s="4" t="s">
        <v>195</v>
      </c>
      <c r="H143" s="5" t="s">
        <v>157</v>
      </c>
      <c r="I143" s="5" t="s">
        <v>151</v>
      </c>
      <c r="J143" s="5" t="s">
        <v>470</v>
      </c>
      <c r="K143" s="6">
        <f t="shared" si="2"/>
        <v>50</v>
      </c>
      <c r="L143" s="4" t="s">
        <v>185</v>
      </c>
      <c r="M143" s="4"/>
      <c r="N143" s="4" t="s">
        <v>108</v>
      </c>
      <c r="O143" s="5">
        <v>18</v>
      </c>
      <c r="P143" s="5"/>
      <c r="Q143" s="5">
        <v>0</v>
      </c>
      <c r="R143" s="5">
        <v>2</v>
      </c>
      <c r="S143" s="5">
        <v>3</v>
      </c>
      <c r="T143" s="5">
        <v>6</v>
      </c>
      <c r="U143" s="5">
        <v>5</v>
      </c>
      <c r="V143" s="5">
        <v>2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</row>
    <row r="144" spans="1:30" ht="50.1" customHeight="1" x14ac:dyDescent="0.2">
      <c r="A144" s="4" t="s">
        <v>469</v>
      </c>
      <c r="B144" s="4"/>
      <c r="C144" s="4" t="s">
        <v>419</v>
      </c>
      <c r="D144" s="4" t="s">
        <v>164</v>
      </c>
      <c r="E144" s="4" t="s">
        <v>148</v>
      </c>
      <c r="F144" s="4" t="s">
        <v>419</v>
      </c>
      <c r="G144" s="4" t="s">
        <v>195</v>
      </c>
      <c r="H144" s="5" t="s">
        <v>157</v>
      </c>
      <c r="I144" s="5" t="s">
        <v>151</v>
      </c>
      <c r="J144" s="5" t="s">
        <v>470</v>
      </c>
      <c r="K144" s="6">
        <f t="shared" si="2"/>
        <v>50</v>
      </c>
      <c r="L144" s="4" t="s">
        <v>185</v>
      </c>
      <c r="M144" s="4"/>
      <c r="N144" s="4" t="s">
        <v>108</v>
      </c>
      <c r="O144" s="5">
        <v>1</v>
      </c>
      <c r="P144" s="5"/>
      <c r="Q144" s="5">
        <v>0</v>
      </c>
      <c r="R144" s="5">
        <v>0</v>
      </c>
      <c r="S144" s="5">
        <v>0</v>
      </c>
      <c r="T144" s="5">
        <v>0</v>
      </c>
      <c r="U144" s="5">
        <v>1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</row>
    <row r="145" spans="1:30" ht="50.1" customHeight="1" x14ac:dyDescent="0.2">
      <c r="A145" s="4" t="s">
        <v>471</v>
      </c>
      <c r="B145" s="4"/>
      <c r="C145" s="4" t="s">
        <v>419</v>
      </c>
      <c r="D145" s="4" t="s">
        <v>147</v>
      </c>
      <c r="E145" s="4" t="s">
        <v>148</v>
      </c>
      <c r="F145" s="4" t="s">
        <v>419</v>
      </c>
      <c r="G145" s="4" t="s">
        <v>195</v>
      </c>
      <c r="H145" s="5" t="s">
        <v>157</v>
      </c>
      <c r="I145" s="5" t="s">
        <v>227</v>
      </c>
      <c r="J145" s="5" t="s">
        <v>472</v>
      </c>
      <c r="K145" s="6">
        <f t="shared" si="2"/>
        <v>38</v>
      </c>
      <c r="L145" s="4" t="s">
        <v>431</v>
      </c>
      <c r="M145" s="4"/>
      <c r="N145" s="4" t="s">
        <v>108</v>
      </c>
      <c r="O145" s="5">
        <v>1</v>
      </c>
      <c r="P145" s="5"/>
      <c r="Q145" s="5">
        <v>0</v>
      </c>
      <c r="R145" s="5">
        <v>0</v>
      </c>
      <c r="S145" s="5">
        <v>0</v>
      </c>
      <c r="T145" s="5">
        <v>1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</row>
    <row r="146" spans="1:30" ht="50.1" customHeight="1" x14ac:dyDescent="0.2">
      <c r="A146" s="4" t="s">
        <v>473</v>
      </c>
      <c r="B146" s="4"/>
      <c r="C146" s="4" t="s">
        <v>419</v>
      </c>
      <c r="D146" s="4" t="s">
        <v>161</v>
      </c>
      <c r="E146" s="4" t="s">
        <v>148</v>
      </c>
      <c r="F146" s="4" t="s">
        <v>419</v>
      </c>
      <c r="G146" s="4" t="s">
        <v>195</v>
      </c>
      <c r="H146" s="5" t="s">
        <v>157</v>
      </c>
      <c r="I146" s="5" t="s">
        <v>158</v>
      </c>
      <c r="J146" s="5" t="s">
        <v>474</v>
      </c>
      <c r="K146" s="6">
        <f t="shared" si="2"/>
        <v>36</v>
      </c>
      <c r="L146" s="4" t="s">
        <v>353</v>
      </c>
      <c r="M146" s="4"/>
      <c r="N146" s="4" t="s">
        <v>108</v>
      </c>
      <c r="O146" s="5">
        <v>2</v>
      </c>
      <c r="P146" s="5"/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1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</row>
    <row r="147" spans="1:30" ht="50.1" customHeight="1" x14ac:dyDescent="0.2">
      <c r="A147" s="4" t="s">
        <v>475</v>
      </c>
      <c r="B147" s="4"/>
      <c r="C147" s="4" t="s">
        <v>419</v>
      </c>
      <c r="D147" s="4" t="s">
        <v>156</v>
      </c>
      <c r="E147" s="4" t="s">
        <v>148</v>
      </c>
      <c r="F147" s="4" t="s">
        <v>419</v>
      </c>
      <c r="G147" s="4" t="s">
        <v>195</v>
      </c>
      <c r="H147" s="5" t="s">
        <v>157</v>
      </c>
      <c r="I147" s="5" t="s">
        <v>183</v>
      </c>
      <c r="J147" s="5" t="s">
        <v>476</v>
      </c>
      <c r="K147" s="6">
        <f t="shared" si="2"/>
        <v>24</v>
      </c>
      <c r="L147" s="4" t="s">
        <v>438</v>
      </c>
      <c r="M147" s="4"/>
      <c r="N147" s="4" t="s">
        <v>108</v>
      </c>
      <c r="O147" s="5">
        <v>1</v>
      </c>
      <c r="P147" s="5"/>
      <c r="Q147" s="5">
        <v>0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</row>
    <row r="148" spans="1:30" ht="50.1" customHeight="1" x14ac:dyDescent="0.2">
      <c r="A148" s="4" t="s">
        <v>477</v>
      </c>
      <c r="B148" s="4"/>
      <c r="C148" s="4" t="s">
        <v>419</v>
      </c>
      <c r="D148" s="4" t="s">
        <v>226</v>
      </c>
      <c r="E148" s="4" t="s">
        <v>148</v>
      </c>
      <c r="F148" s="4" t="s">
        <v>419</v>
      </c>
      <c r="G148" s="4" t="s">
        <v>195</v>
      </c>
      <c r="H148" s="5" t="s">
        <v>157</v>
      </c>
      <c r="I148" s="5" t="s">
        <v>158</v>
      </c>
      <c r="J148" s="5" t="s">
        <v>478</v>
      </c>
      <c r="K148" s="6">
        <f t="shared" si="2"/>
        <v>50</v>
      </c>
      <c r="L148" s="4" t="s">
        <v>185</v>
      </c>
      <c r="M148" s="4"/>
      <c r="N148" s="4" t="s">
        <v>108</v>
      </c>
      <c r="O148" s="5">
        <v>7</v>
      </c>
      <c r="P148" s="5"/>
      <c r="Q148" s="5">
        <v>0</v>
      </c>
      <c r="R148" s="5">
        <v>1</v>
      </c>
      <c r="S148" s="5">
        <v>4</v>
      </c>
      <c r="T148" s="5">
        <v>1</v>
      </c>
      <c r="U148" s="5">
        <v>1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</row>
    <row r="149" spans="1:30" ht="50.1" customHeight="1" x14ac:dyDescent="0.2">
      <c r="A149" s="4" t="s">
        <v>477</v>
      </c>
      <c r="B149" s="4"/>
      <c r="C149" s="4" t="s">
        <v>419</v>
      </c>
      <c r="D149" s="4" t="s">
        <v>221</v>
      </c>
      <c r="E149" s="4" t="s">
        <v>148</v>
      </c>
      <c r="F149" s="4" t="s">
        <v>419</v>
      </c>
      <c r="G149" s="4" t="s">
        <v>195</v>
      </c>
      <c r="H149" s="5" t="s">
        <v>157</v>
      </c>
      <c r="I149" s="5" t="s">
        <v>158</v>
      </c>
      <c r="J149" s="5" t="s">
        <v>478</v>
      </c>
      <c r="K149" s="6">
        <f t="shared" si="2"/>
        <v>50</v>
      </c>
      <c r="L149" s="4" t="s">
        <v>185</v>
      </c>
      <c r="M149" s="4"/>
      <c r="N149" s="4" t="s">
        <v>108</v>
      </c>
      <c r="O149" s="5">
        <v>4</v>
      </c>
      <c r="P149" s="5"/>
      <c r="Q149" s="5">
        <v>0</v>
      </c>
      <c r="R149" s="5">
        <v>0</v>
      </c>
      <c r="S149" s="5">
        <v>2</v>
      </c>
      <c r="T149" s="5">
        <v>2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</row>
    <row r="150" spans="1:30" ht="50.1" customHeight="1" x14ac:dyDescent="0.2">
      <c r="A150" s="4" t="s">
        <v>479</v>
      </c>
      <c r="B150" s="4"/>
      <c r="C150" s="4" t="s">
        <v>419</v>
      </c>
      <c r="D150" s="4" t="s">
        <v>161</v>
      </c>
      <c r="E150" s="4" t="s">
        <v>148</v>
      </c>
      <c r="F150" s="4" t="s">
        <v>419</v>
      </c>
      <c r="G150" s="4" t="s">
        <v>195</v>
      </c>
      <c r="H150" s="5" t="s">
        <v>157</v>
      </c>
      <c r="I150" s="5" t="s">
        <v>158</v>
      </c>
      <c r="J150" s="5" t="s">
        <v>480</v>
      </c>
      <c r="K150" s="6">
        <f t="shared" si="2"/>
        <v>40</v>
      </c>
      <c r="L150" s="4" t="s">
        <v>359</v>
      </c>
      <c r="M150" s="4"/>
      <c r="N150" s="4" t="s">
        <v>108</v>
      </c>
      <c r="O150" s="5">
        <v>8</v>
      </c>
      <c r="P150" s="5"/>
      <c r="Q150" s="5">
        <v>0</v>
      </c>
      <c r="R150" s="5">
        <v>3</v>
      </c>
      <c r="S150" s="5">
        <v>3</v>
      </c>
      <c r="T150" s="5">
        <v>2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</row>
    <row r="151" spans="1:30" ht="50.1" customHeight="1" x14ac:dyDescent="0.2">
      <c r="A151" s="4" t="s">
        <v>481</v>
      </c>
      <c r="B151" s="4"/>
      <c r="C151" s="4" t="s">
        <v>419</v>
      </c>
      <c r="D151" s="4" t="s">
        <v>164</v>
      </c>
      <c r="E151" s="4" t="s">
        <v>148</v>
      </c>
      <c r="F151" s="4" t="s">
        <v>419</v>
      </c>
      <c r="G151" s="4" t="s">
        <v>195</v>
      </c>
      <c r="H151" s="5" t="s">
        <v>157</v>
      </c>
      <c r="I151" s="5" t="s">
        <v>173</v>
      </c>
      <c r="J151" s="5" t="s">
        <v>482</v>
      </c>
      <c r="K151" s="6">
        <f t="shared" si="2"/>
        <v>50</v>
      </c>
      <c r="L151" s="4" t="s">
        <v>185</v>
      </c>
      <c r="M151" s="4"/>
      <c r="N151" s="4" t="s">
        <v>108</v>
      </c>
      <c r="O151" s="5">
        <v>15</v>
      </c>
      <c r="P151" s="5"/>
      <c r="Q151" s="5">
        <v>0</v>
      </c>
      <c r="R151" s="5">
        <v>4</v>
      </c>
      <c r="S151" s="5">
        <v>4</v>
      </c>
      <c r="T151" s="5">
        <v>6</v>
      </c>
      <c r="U151" s="5">
        <v>1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</row>
    <row r="152" spans="1:30" ht="50.1" customHeight="1" x14ac:dyDescent="0.2">
      <c r="A152" s="4" t="s">
        <v>483</v>
      </c>
      <c r="B152" s="4"/>
      <c r="C152" s="4" t="s">
        <v>419</v>
      </c>
      <c r="D152" s="4" t="s">
        <v>484</v>
      </c>
      <c r="E152" s="4" t="s">
        <v>148</v>
      </c>
      <c r="F152" s="4" t="s">
        <v>419</v>
      </c>
      <c r="G152" s="4" t="s">
        <v>195</v>
      </c>
      <c r="H152" s="5" t="s">
        <v>157</v>
      </c>
      <c r="I152" s="5" t="s">
        <v>485</v>
      </c>
      <c r="J152" s="5" t="s">
        <v>486</v>
      </c>
      <c r="K152" s="6">
        <f t="shared" si="2"/>
        <v>50</v>
      </c>
      <c r="L152" s="4" t="s">
        <v>185</v>
      </c>
      <c r="M152" s="4"/>
      <c r="N152" s="4" t="s">
        <v>108</v>
      </c>
      <c r="O152" s="5">
        <v>5</v>
      </c>
      <c r="P152" s="5"/>
      <c r="Q152" s="5">
        <v>0</v>
      </c>
      <c r="R152" s="5">
        <v>0</v>
      </c>
      <c r="S152" s="5">
        <v>0</v>
      </c>
      <c r="T152" s="5">
        <v>1</v>
      </c>
      <c r="U152" s="5">
        <v>2</v>
      </c>
      <c r="V152" s="5">
        <v>2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</row>
    <row r="153" spans="1:30" ht="50.1" customHeight="1" x14ac:dyDescent="0.2">
      <c r="A153" s="4" t="s">
        <v>487</v>
      </c>
      <c r="B153" s="4"/>
      <c r="C153" s="4" t="s">
        <v>419</v>
      </c>
      <c r="D153" s="4" t="s">
        <v>192</v>
      </c>
      <c r="E153" s="4" t="s">
        <v>148</v>
      </c>
      <c r="F153" s="4" t="s">
        <v>419</v>
      </c>
      <c r="G153" s="4" t="s">
        <v>195</v>
      </c>
      <c r="H153" s="5" t="s">
        <v>157</v>
      </c>
      <c r="I153" s="5" t="s">
        <v>227</v>
      </c>
      <c r="J153" s="5" t="s">
        <v>488</v>
      </c>
      <c r="K153" s="6">
        <f t="shared" si="2"/>
        <v>28</v>
      </c>
      <c r="L153" s="4" t="s">
        <v>489</v>
      </c>
      <c r="M153" s="4"/>
      <c r="N153" s="4" t="s">
        <v>108</v>
      </c>
      <c r="O153" s="5">
        <v>8</v>
      </c>
      <c r="P153" s="5"/>
      <c r="Q153" s="5">
        <v>0</v>
      </c>
      <c r="R153" s="5">
        <v>2</v>
      </c>
      <c r="S153" s="5">
        <v>4</v>
      </c>
      <c r="T153" s="5">
        <v>1</v>
      </c>
      <c r="U153" s="5">
        <v>1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</row>
    <row r="154" spans="1:30" ht="50.1" customHeight="1" x14ac:dyDescent="0.2">
      <c r="A154" s="4" t="s">
        <v>490</v>
      </c>
      <c r="B154" s="4"/>
      <c r="C154" s="4" t="s">
        <v>419</v>
      </c>
      <c r="D154" s="4" t="s">
        <v>491</v>
      </c>
      <c r="E154" s="4" t="s">
        <v>148</v>
      </c>
      <c r="F154" s="4" t="s">
        <v>419</v>
      </c>
      <c r="G154" s="4" t="s">
        <v>195</v>
      </c>
      <c r="H154" s="5" t="s">
        <v>157</v>
      </c>
      <c r="I154" s="5" t="s">
        <v>158</v>
      </c>
      <c r="J154" s="5" t="s">
        <v>492</v>
      </c>
      <c r="K154" s="6">
        <f t="shared" si="2"/>
        <v>40</v>
      </c>
      <c r="L154" s="4" t="s">
        <v>359</v>
      </c>
      <c r="M154" s="4"/>
      <c r="N154" s="4" t="s">
        <v>108</v>
      </c>
      <c r="O154" s="5">
        <v>1</v>
      </c>
      <c r="P154" s="5"/>
      <c r="Q154" s="5">
        <v>0</v>
      </c>
      <c r="R154" s="5">
        <v>0</v>
      </c>
      <c r="S154" s="5">
        <v>0</v>
      </c>
      <c r="T154" s="5">
        <v>0</v>
      </c>
      <c r="U154" s="5">
        <v>1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</row>
    <row r="155" spans="1:30" ht="50.1" customHeight="1" x14ac:dyDescent="0.2">
      <c r="A155" s="4" t="s">
        <v>493</v>
      </c>
      <c r="B155" s="4"/>
      <c r="C155" s="4" t="s">
        <v>419</v>
      </c>
      <c r="D155" s="4" t="s">
        <v>156</v>
      </c>
      <c r="E155" s="4" t="s">
        <v>148</v>
      </c>
      <c r="F155" s="4" t="s">
        <v>419</v>
      </c>
      <c r="G155" s="4" t="s">
        <v>195</v>
      </c>
      <c r="H155" s="5" t="s">
        <v>182</v>
      </c>
      <c r="I155" s="5" t="s">
        <v>151</v>
      </c>
      <c r="J155" s="5" t="s">
        <v>494</v>
      </c>
      <c r="K155" s="6">
        <f t="shared" si="2"/>
        <v>38</v>
      </c>
      <c r="L155" s="4" t="s">
        <v>431</v>
      </c>
      <c r="M155" s="4"/>
      <c r="N155" s="4" t="s">
        <v>108</v>
      </c>
      <c r="O155" s="5">
        <v>1</v>
      </c>
      <c r="P155" s="5"/>
      <c r="Q155" s="5">
        <v>0</v>
      </c>
      <c r="R155" s="5">
        <v>0</v>
      </c>
      <c r="S155" s="5">
        <v>0</v>
      </c>
      <c r="T155" s="5">
        <v>1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</row>
    <row r="156" spans="1:30" ht="50.1" customHeight="1" x14ac:dyDescent="0.2">
      <c r="A156" s="4" t="s">
        <v>495</v>
      </c>
      <c r="B156" s="4"/>
      <c r="C156" s="4" t="s">
        <v>419</v>
      </c>
      <c r="D156" s="4" t="s">
        <v>164</v>
      </c>
      <c r="E156" s="4" t="s">
        <v>148</v>
      </c>
      <c r="F156" s="4" t="s">
        <v>419</v>
      </c>
      <c r="G156" s="4" t="s">
        <v>195</v>
      </c>
      <c r="H156" s="5" t="s">
        <v>182</v>
      </c>
      <c r="I156" s="5" t="s">
        <v>227</v>
      </c>
      <c r="J156" s="5" t="s">
        <v>496</v>
      </c>
      <c r="K156" s="6">
        <f t="shared" si="2"/>
        <v>38</v>
      </c>
      <c r="L156" s="4" t="s">
        <v>431</v>
      </c>
      <c r="M156" s="4"/>
      <c r="N156" s="4" t="s">
        <v>108</v>
      </c>
      <c r="O156" s="5">
        <v>1</v>
      </c>
      <c r="P156" s="5"/>
      <c r="Q156" s="5">
        <v>0</v>
      </c>
      <c r="R156" s="5">
        <v>1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</row>
    <row r="157" spans="1:30" ht="50.1" customHeight="1" x14ac:dyDescent="0.2">
      <c r="A157" s="4" t="s">
        <v>497</v>
      </c>
      <c r="B157" s="4"/>
      <c r="C157" s="4" t="s">
        <v>419</v>
      </c>
      <c r="D157" s="4" t="s">
        <v>161</v>
      </c>
      <c r="E157" s="4" t="s">
        <v>148</v>
      </c>
      <c r="F157" s="4" t="s">
        <v>419</v>
      </c>
      <c r="G157" s="4" t="s">
        <v>195</v>
      </c>
      <c r="H157" s="5" t="s">
        <v>157</v>
      </c>
      <c r="I157" s="5" t="s">
        <v>183</v>
      </c>
      <c r="J157" s="5" t="s">
        <v>498</v>
      </c>
      <c r="K157" s="6">
        <f t="shared" si="2"/>
        <v>30</v>
      </c>
      <c r="L157" s="4" t="s">
        <v>441</v>
      </c>
      <c r="M157" s="4"/>
      <c r="N157" s="4" t="s">
        <v>108</v>
      </c>
      <c r="O157" s="5">
        <v>2</v>
      </c>
      <c r="P157" s="5"/>
      <c r="Q157" s="5">
        <v>0</v>
      </c>
      <c r="R157" s="5">
        <v>0</v>
      </c>
      <c r="S157" s="5">
        <v>2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</row>
    <row r="158" spans="1:30" ht="50.1" customHeight="1" x14ac:dyDescent="0.2">
      <c r="A158" s="4" t="s">
        <v>499</v>
      </c>
      <c r="B158" s="4"/>
      <c r="C158" s="4" t="s">
        <v>419</v>
      </c>
      <c r="D158" s="4" t="s">
        <v>484</v>
      </c>
      <c r="E158" s="4" t="s">
        <v>148</v>
      </c>
      <c r="F158" s="4" t="s">
        <v>419</v>
      </c>
      <c r="G158" s="4" t="s">
        <v>195</v>
      </c>
      <c r="H158" s="5" t="s">
        <v>157</v>
      </c>
      <c r="I158" s="5" t="s">
        <v>158</v>
      </c>
      <c r="J158" s="5" t="s">
        <v>500</v>
      </c>
      <c r="K158" s="6">
        <f t="shared" si="2"/>
        <v>32</v>
      </c>
      <c r="L158" s="4" t="s">
        <v>356</v>
      </c>
      <c r="M158" s="4"/>
      <c r="N158" s="4" t="s">
        <v>108</v>
      </c>
      <c r="O158" s="5">
        <v>2</v>
      </c>
      <c r="P158" s="5"/>
      <c r="Q158" s="5">
        <v>0</v>
      </c>
      <c r="R158" s="5">
        <v>0</v>
      </c>
      <c r="S158" s="5">
        <v>2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</row>
    <row r="159" spans="1:30" ht="50.1" customHeight="1" x14ac:dyDescent="0.2">
      <c r="A159" s="4" t="s">
        <v>499</v>
      </c>
      <c r="B159" s="4"/>
      <c r="C159" s="4" t="s">
        <v>419</v>
      </c>
      <c r="D159" s="4" t="s">
        <v>501</v>
      </c>
      <c r="E159" s="4" t="s">
        <v>148</v>
      </c>
      <c r="F159" s="4" t="s">
        <v>419</v>
      </c>
      <c r="G159" s="4" t="s">
        <v>195</v>
      </c>
      <c r="H159" s="5" t="s">
        <v>157</v>
      </c>
      <c r="I159" s="5" t="s">
        <v>158</v>
      </c>
      <c r="J159" s="5" t="s">
        <v>500</v>
      </c>
      <c r="K159" s="6">
        <f t="shared" si="2"/>
        <v>32</v>
      </c>
      <c r="L159" s="4" t="s">
        <v>356</v>
      </c>
      <c r="M159" s="4"/>
      <c r="N159" s="4" t="s">
        <v>108</v>
      </c>
      <c r="O159" s="5">
        <v>1</v>
      </c>
      <c r="P159" s="5"/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1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</row>
    <row r="160" spans="1:30" ht="50.1" customHeight="1" x14ac:dyDescent="0.2">
      <c r="A160" s="4" t="s">
        <v>502</v>
      </c>
      <c r="B160" s="4"/>
      <c r="C160" s="4" t="s">
        <v>419</v>
      </c>
      <c r="D160" s="4" t="s">
        <v>436</v>
      </c>
      <c r="E160" s="4" t="s">
        <v>148</v>
      </c>
      <c r="F160" s="4" t="s">
        <v>419</v>
      </c>
      <c r="G160" s="4" t="s">
        <v>195</v>
      </c>
      <c r="H160" s="5" t="s">
        <v>157</v>
      </c>
      <c r="I160" s="5" t="s">
        <v>158</v>
      </c>
      <c r="J160" s="5" t="s">
        <v>503</v>
      </c>
      <c r="K160" s="6">
        <f t="shared" si="2"/>
        <v>90</v>
      </c>
      <c r="L160" s="4" t="s">
        <v>166</v>
      </c>
      <c r="M160" s="4"/>
      <c r="N160" s="4" t="s">
        <v>108</v>
      </c>
      <c r="O160" s="5">
        <v>13</v>
      </c>
      <c r="P160" s="5"/>
      <c r="Q160" s="5">
        <v>0</v>
      </c>
      <c r="R160" s="5">
        <v>2</v>
      </c>
      <c r="S160" s="5">
        <v>4</v>
      </c>
      <c r="T160" s="5">
        <v>4</v>
      </c>
      <c r="U160" s="5">
        <v>2</v>
      </c>
      <c r="V160" s="5">
        <v>1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</row>
    <row r="161" spans="1:30" ht="50.1" customHeight="1" x14ac:dyDescent="0.2">
      <c r="A161" s="4" t="s">
        <v>504</v>
      </c>
      <c r="B161" s="4"/>
      <c r="C161" s="4" t="s">
        <v>419</v>
      </c>
      <c r="D161" s="4" t="s">
        <v>249</v>
      </c>
      <c r="E161" s="4" t="s">
        <v>148</v>
      </c>
      <c r="F161" s="4" t="s">
        <v>419</v>
      </c>
      <c r="G161" s="4" t="s">
        <v>195</v>
      </c>
      <c r="H161" s="5" t="s">
        <v>157</v>
      </c>
      <c r="I161" s="5" t="s">
        <v>183</v>
      </c>
      <c r="J161" s="5" t="s">
        <v>505</v>
      </c>
      <c r="K161" s="6">
        <f t="shared" si="2"/>
        <v>20</v>
      </c>
      <c r="L161" s="4" t="s">
        <v>426</v>
      </c>
      <c r="M161" s="4"/>
      <c r="N161" s="4" t="s">
        <v>108</v>
      </c>
      <c r="O161" s="5">
        <v>1</v>
      </c>
      <c r="P161" s="5"/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</row>
    <row r="162" spans="1:30" ht="50.1" customHeight="1" x14ac:dyDescent="0.2">
      <c r="A162" s="4" t="s">
        <v>506</v>
      </c>
      <c r="B162" s="4"/>
      <c r="C162" s="4" t="s">
        <v>419</v>
      </c>
      <c r="D162" s="4" t="s">
        <v>461</v>
      </c>
      <c r="E162" s="4" t="s">
        <v>148</v>
      </c>
      <c r="F162" s="4" t="s">
        <v>419</v>
      </c>
      <c r="G162" s="4" t="s">
        <v>195</v>
      </c>
      <c r="H162" s="5" t="s">
        <v>157</v>
      </c>
      <c r="I162" s="5" t="s">
        <v>183</v>
      </c>
      <c r="J162" s="5" t="s">
        <v>507</v>
      </c>
      <c r="K162" s="6">
        <f t="shared" si="2"/>
        <v>20</v>
      </c>
      <c r="L162" s="4" t="s">
        <v>426</v>
      </c>
      <c r="M162" s="4"/>
      <c r="N162" s="4" t="s">
        <v>108</v>
      </c>
      <c r="O162" s="5">
        <v>8</v>
      </c>
      <c r="P162" s="5"/>
      <c r="Q162" s="5">
        <v>0</v>
      </c>
      <c r="R162" s="5">
        <v>1</v>
      </c>
      <c r="S162" s="5">
        <v>5</v>
      </c>
      <c r="T162" s="5">
        <v>2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</row>
    <row r="163" spans="1:30" ht="50.1" customHeight="1" x14ac:dyDescent="0.2">
      <c r="A163" s="4" t="s">
        <v>508</v>
      </c>
      <c r="B163" s="4"/>
      <c r="C163" s="4" t="s">
        <v>419</v>
      </c>
      <c r="D163" s="4" t="s">
        <v>484</v>
      </c>
      <c r="E163" s="4" t="s">
        <v>148</v>
      </c>
      <c r="F163" s="4" t="s">
        <v>419</v>
      </c>
      <c r="G163" s="4" t="s">
        <v>195</v>
      </c>
      <c r="H163" s="5" t="s">
        <v>157</v>
      </c>
      <c r="I163" s="5" t="s">
        <v>158</v>
      </c>
      <c r="J163" s="5" t="s">
        <v>509</v>
      </c>
      <c r="K163" s="6">
        <f t="shared" si="2"/>
        <v>78</v>
      </c>
      <c r="L163" s="4" t="s">
        <v>180</v>
      </c>
      <c r="M163" s="4"/>
      <c r="N163" s="4" t="s">
        <v>108</v>
      </c>
      <c r="O163" s="5">
        <v>20</v>
      </c>
      <c r="P163" s="5"/>
      <c r="Q163" s="5">
        <v>0</v>
      </c>
      <c r="R163" s="5">
        <v>4</v>
      </c>
      <c r="S163" s="5">
        <v>6</v>
      </c>
      <c r="T163" s="5">
        <v>6</v>
      </c>
      <c r="U163" s="5">
        <v>4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</row>
    <row r="164" spans="1:30" ht="50.1" customHeight="1" x14ac:dyDescent="0.2">
      <c r="A164" s="4" t="s">
        <v>510</v>
      </c>
      <c r="B164" s="4"/>
      <c r="C164" s="4" t="s">
        <v>419</v>
      </c>
      <c r="D164" s="4" t="s">
        <v>167</v>
      </c>
      <c r="E164" s="4" t="s">
        <v>148</v>
      </c>
      <c r="F164" s="4" t="s">
        <v>419</v>
      </c>
      <c r="G164" s="4" t="s">
        <v>195</v>
      </c>
      <c r="H164" s="5" t="s">
        <v>511</v>
      </c>
      <c r="I164" s="5" t="s">
        <v>158</v>
      </c>
      <c r="J164" s="5" t="s">
        <v>512</v>
      </c>
      <c r="K164" s="6">
        <f t="shared" si="2"/>
        <v>38</v>
      </c>
      <c r="L164" s="4" t="s">
        <v>431</v>
      </c>
      <c r="M164" s="4"/>
      <c r="N164" s="4" t="s">
        <v>108</v>
      </c>
      <c r="O164" s="5">
        <v>2</v>
      </c>
      <c r="P164" s="5"/>
      <c r="Q164" s="5">
        <v>0</v>
      </c>
      <c r="R164" s="5">
        <v>1</v>
      </c>
      <c r="S164" s="5">
        <v>1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</row>
    <row r="165" spans="1:30" ht="50.1" customHeight="1" x14ac:dyDescent="0.2">
      <c r="A165" s="4" t="s">
        <v>513</v>
      </c>
      <c r="B165" s="4"/>
      <c r="C165" s="4" t="s">
        <v>419</v>
      </c>
      <c r="D165" s="4" t="s">
        <v>164</v>
      </c>
      <c r="E165" s="4" t="s">
        <v>148</v>
      </c>
      <c r="F165" s="4" t="s">
        <v>419</v>
      </c>
      <c r="G165" s="4" t="s">
        <v>195</v>
      </c>
      <c r="H165" s="5" t="s">
        <v>157</v>
      </c>
      <c r="I165" s="5" t="s">
        <v>158</v>
      </c>
      <c r="J165" s="5" t="s">
        <v>514</v>
      </c>
      <c r="K165" s="6">
        <f t="shared" si="2"/>
        <v>50</v>
      </c>
      <c r="L165" s="4" t="s">
        <v>185</v>
      </c>
      <c r="M165" s="4"/>
      <c r="N165" s="4" t="s">
        <v>108</v>
      </c>
      <c r="O165" s="5">
        <v>10</v>
      </c>
      <c r="P165" s="5"/>
      <c r="Q165" s="5">
        <v>0</v>
      </c>
      <c r="R165" s="5">
        <v>3</v>
      </c>
      <c r="S165" s="5">
        <v>3</v>
      </c>
      <c r="T165" s="5">
        <v>3</v>
      </c>
      <c r="U165" s="5">
        <v>1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</row>
    <row r="166" spans="1:30" ht="50.1" customHeight="1" x14ac:dyDescent="0.2">
      <c r="A166" s="4" t="s">
        <v>515</v>
      </c>
      <c r="B166" s="4"/>
      <c r="C166" s="4" t="s">
        <v>419</v>
      </c>
      <c r="D166" s="4" t="s">
        <v>516</v>
      </c>
      <c r="E166" s="4" t="s">
        <v>148</v>
      </c>
      <c r="F166" s="4" t="s">
        <v>419</v>
      </c>
      <c r="G166" s="4" t="s">
        <v>195</v>
      </c>
      <c r="H166" s="5" t="s">
        <v>157</v>
      </c>
      <c r="I166" s="5" t="s">
        <v>183</v>
      </c>
      <c r="J166" s="5" t="s">
        <v>517</v>
      </c>
      <c r="K166" s="6">
        <f t="shared" si="2"/>
        <v>20</v>
      </c>
      <c r="L166" s="4" t="s">
        <v>426</v>
      </c>
      <c r="M166" s="4"/>
      <c r="N166" s="4" t="s">
        <v>108</v>
      </c>
      <c r="O166" s="5">
        <v>1</v>
      </c>
      <c r="P166" s="5"/>
      <c r="Q166" s="5">
        <v>0</v>
      </c>
      <c r="R166" s="5">
        <v>1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</row>
    <row r="167" spans="1:30" ht="50.1" customHeight="1" x14ac:dyDescent="0.2">
      <c r="A167" s="4" t="s">
        <v>518</v>
      </c>
      <c r="B167" s="4"/>
      <c r="C167" s="4" t="s">
        <v>419</v>
      </c>
      <c r="D167" s="4" t="s">
        <v>200</v>
      </c>
      <c r="E167" s="4" t="s">
        <v>148</v>
      </c>
      <c r="F167" s="4" t="s">
        <v>419</v>
      </c>
      <c r="G167" s="4" t="s">
        <v>195</v>
      </c>
      <c r="H167" s="5" t="s">
        <v>182</v>
      </c>
      <c r="I167" s="5" t="s">
        <v>151</v>
      </c>
      <c r="J167" s="5" t="s">
        <v>519</v>
      </c>
      <c r="K167" s="6">
        <f t="shared" si="2"/>
        <v>32</v>
      </c>
      <c r="L167" s="4" t="s">
        <v>356</v>
      </c>
      <c r="M167" s="4"/>
      <c r="N167" s="4" t="s">
        <v>108</v>
      </c>
      <c r="O167" s="5">
        <v>9</v>
      </c>
      <c r="P167" s="5"/>
      <c r="Q167" s="5">
        <v>0</v>
      </c>
      <c r="R167" s="5">
        <v>3</v>
      </c>
      <c r="S167" s="5">
        <v>6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</row>
    <row r="168" spans="1:30" ht="50.1" customHeight="1" x14ac:dyDescent="0.2">
      <c r="A168" s="4" t="s">
        <v>518</v>
      </c>
      <c r="B168" s="4"/>
      <c r="C168" s="4" t="s">
        <v>419</v>
      </c>
      <c r="D168" s="4" t="s">
        <v>161</v>
      </c>
      <c r="E168" s="4" t="s">
        <v>148</v>
      </c>
      <c r="F168" s="4" t="s">
        <v>419</v>
      </c>
      <c r="G168" s="4" t="s">
        <v>195</v>
      </c>
      <c r="H168" s="5" t="s">
        <v>182</v>
      </c>
      <c r="I168" s="5" t="s">
        <v>151</v>
      </c>
      <c r="J168" s="5" t="s">
        <v>519</v>
      </c>
      <c r="K168" s="6">
        <f t="shared" si="2"/>
        <v>32</v>
      </c>
      <c r="L168" s="4" t="s">
        <v>356</v>
      </c>
      <c r="M168" s="4"/>
      <c r="N168" s="4" t="s">
        <v>108</v>
      </c>
      <c r="O168" s="5">
        <v>2</v>
      </c>
      <c r="P168" s="5"/>
      <c r="Q168" s="5">
        <v>0</v>
      </c>
      <c r="R168" s="5">
        <v>2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</row>
    <row r="169" spans="1:30" ht="50.1" customHeight="1" x14ac:dyDescent="0.2">
      <c r="A169" s="4" t="s">
        <v>520</v>
      </c>
      <c r="B169" s="4"/>
      <c r="C169" s="4" t="s">
        <v>419</v>
      </c>
      <c r="D169" s="4" t="s">
        <v>147</v>
      </c>
      <c r="E169" s="4" t="s">
        <v>148</v>
      </c>
      <c r="F169" s="4" t="s">
        <v>419</v>
      </c>
      <c r="G169" s="4" t="s">
        <v>195</v>
      </c>
      <c r="H169" s="5" t="s">
        <v>157</v>
      </c>
      <c r="I169" s="5" t="s">
        <v>158</v>
      </c>
      <c r="J169" s="5" t="s">
        <v>521</v>
      </c>
      <c r="K169" s="6">
        <f t="shared" si="2"/>
        <v>32</v>
      </c>
      <c r="L169" s="4" t="s">
        <v>356</v>
      </c>
      <c r="M169" s="4"/>
      <c r="N169" s="4" t="s">
        <v>108</v>
      </c>
      <c r="O169" s="5">
        <v>1</v>
      </c>
      <c r="P169" s="5"/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1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</row>
    <row r="170" spans="1:30" ht="50.1" customHeight="1" x14ac:dyDescent="0.2">
      <c r="A170" s="4" t="s">
        <v>522</v>
      </c>
      <c r="B170" s="4"/>
      <c r="C170" s="4" t="s">
        <v>419</v>
      </c>
      <c r="D170" s="4" t="s">
        <v>161</v>
      </c>
      <c r="E170" s="4" t="s">
        <v>148</v>
      </c>
      <c r="F170" s="4" t="s">
        <v>419</v>
      </c>
      <c r="G170" s="4" t="s">
        <v>195</v>
      </c>
      <c r="H170" s="5" t="s">
        <v>157</v>
      </c>
      <c r="I170" s="5" t="s">
        <v>158</v>
      </c>
      <c r="J170" s="5" t="s">
        <v>523</v>
      </c>
      <c r="K170" s="6">
        <f t="shared" si="2"/>
        <v>60</v>
      </c>
      <c r="L170" s="4" t="s">
        <v>159</v>
      </c>
      <c r="M170" s="4"/>
      <c r="N170" s="4" t="s">
        <v>108</v>
      </c>
      <c r="O170" s="5">
        <v>20</v>
      </c>
      <c r="P170" s="5"/>
      <c r="Q170" s="5">
        <v>0</v>
      </c>
      <c r="R170" s="5">
        <v>3</v>
      </c>
      <c r="S170" s="5">
        <v>7</v>
      </c>
      <c r="T170" s="5">
        <v>8</v>
      </c>
      <c r="U170" s="5">
        <v>1</v>
      </c>
      <c r="V170" s="5">
        <v>1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</row>
    <row r="171" spans="1:30" ht="50.1" customHeight="1" x14ac:dyDescent="0.2">
      <c r="A171" s="4" t="s">
        <v>524</v>
      </c>
      <c r="B171" s="4"/>
      <c r="C171" s="4" t="s">
        <v>419</v>
      </c>
      <c r="D171" s="4" t="s">
        <v>156</v>
      </c>
      <c r="E171" s="4" t="s">
        <v>148</v>
      </c>
      <c r="F171" s="4" t="s">
        <v>419</v>
      </c>
      <c r="G171" s="4" t="s">
        <v>195</v>
      </c>
      <c r="H171" s="5" t="s">
        <v>157</v>
      </c>
      <c r="I171" s="5" t="s">
        <v>158</v>
      </c>
      <c r="J171" s="5" t="s">
        <v>525</v>
      </c>
      <c r="K171" s="6">
        <f t="shared" si="2"/>
        <v>90</v>
      </c>
      <c r="L171" s="4" t="s">
        <v>166</v>
      </c>
      <c r="M171" s="4"/>
      <c r="N171" s="4" t="s">
        <v>108</v>
      </c>
      <c r="O171" s="5">
        <v>12</v>
      </c>
      <c r="P171" s="5"/>
      <c r="Q171" s="5">
        <v>0</v>
      </c>
      <c r="R171" s="5">
        <v>2</v>
      </c>
      <c r="S171" s="5">
        <v>3</v>
      </c>
      <c r="T171" s="5">
        <v>5</v>
      </c>
      <c r="U171" s="5">
        <v>0</v>
      </c>
      <c r="V171" s="5">
        <v>2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</row>
    <row r="172" spans="1:30" ht="50.1" customHeight="1" x14ac:dyDescent="0.2">
      <c r="A172" s="4" t="s">
        <v>524</v>
      </c>
      <c r="B172" s="4"/>
      <c r="C172" s="4" t="s">
        <v>419</v>
      </c>
      <c r="D172" s="4" t="s">
        <v>161</v>
      </c>
      <c r="E172" s="4" t="s">
        <v>148</v>
      </c>
      <c r="F172" s="4" t="s">
        <v>419</v>
      </c>
      <c r="G172" s="4" t="s">
        <v>195</v>
      </c>
      <c r="H172" s="5" t="s">
        <v>157</v>
      </c>
      <c r="I172" s="5" t="s">
        <v>158</v>
      </c>
      <c r="J172" s="5" t="s">
        <v>525</v>
      </c>
      <c r="K172" s="6">
        <f t="shared" si="2"/>
        <v>90</v>
      </c>
      <c r="L172" s="4" t="s">
        <v>166</v>
      </c>
      <c r="M172" s="4"/>
      <c r="N172" s="4" t="s">
        <v>108</v>
      </c>
      <c r="O172" s="5">
        <v>23</v>
      </c>
      <c r="P172" s="5"/>
      <c r="Q172" s="5">
        <v>0</v>
      </c>
      <c r="R172" s="5">
        <v>4</v>
      </c>
      <c r="S172" s="5">
        <v>9</v>
      </c>
      <c r="T172" s="5">
        <v>4</v>
      </c>
      <c r="U172" s="5">
        <v>4</v>
      </c>
      <c r="V172" s="5">
        <v>2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</row>
    <row r="173" spans="1:30" ht="50.1" customHeight="1" x14ac:dyDescent="0.2">
      <c r="A173" s="4" t="s">
        <v>526</v>
      </c>
      <c r="B173" s="4"/>
      <c r="C173" s="4" t="s">
        <v>419</v>
      </c>
      <c r="D173" s="4" t="s">
        <v>147</v>
      </c>
      <c r="E173" s="4" t="s">
        <v>148</v>
      </c>
      <c r="F173" s="4" t="s">
        <v>419</v>
      </c>
      <c r="G173" s="4" t="s">
        <v>195</v>
      </c>
      <c r="H173" s="5" t="s">
        <v>157</v>
      </c>
      <c r="I173" s="5" t="s">
        <v>227</v>
      </c>
      <c r="J173" s="5" t="s">
        <v>527</v>
      </c>
      <c r="K173" s="6">
        <f t="shared" si="2"/>
        <v>36</v>
      </c>
      <c r="L173" s="4" t="s">
        <v>353</v>
      </c>
      <c r="M173" s="4"/>
      <c r="N173" s="4" t="s">
        <v>108</v>
      </c>
      <c r="O173" s="5">
        <v>3</v>
      </c>
      <c r="P173" s="5"/>
      <c r="Q173" s="5">
        <v>0</v>
      </c>
      <c r="R173" s="5">
        <v>3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</row>
    <row r="174" spans="1:30" ht="50.1" customHeight="1" x14ac:dyDescent="0.2">
      <c r="A174" s="4" t="s">
        <v>528</v>
      </c>
      <c r="B174" s="4"/>
      <c r="C174" s="4" t="s">
        <v>529</v>
      </c>
      <c r="D174" s="4" t="s">
        <v>200</v>
      </c>
      <c r="E174" s="4" t="s">
        <v>148</v>
      </c>
      <c r="F174" s="4" t="s">
        <v>529</v>
      </c>
      <c r="G174" s="4" t="s">
        <v>195</v>
      </c>
      <c r="H174" s="5" t="s">
        <v>530</v>
      </c>
      <c r="I174" s="5" t="s">
        <v>151</v>
      </c>
      <c r="J174" s="5" t="s">
        <v>531</v>
      </c>
      <c r="K174" s="6">
        <f t="shared" si="2"/>
        <v>78</v>
      </c>
      <c r="L174" s="4" t="s">
        <v>180</v>
      </c>
      <c r="M174" s="4"/>
      <c r="N174" s="4" t="s">
        <v>113</v>
      </c>
      <c r="O174" s="5">
        <v>4</v>
      </c>
      <c r="P174" s="5"/>
      <c r="Q174" s="5">
        <v>4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</row>
    <row r="175" spans="1:30" ht="50.1" customHeight="1" x14ac:dyDescent="0.2">
      <c r="A175" s="4" t="s">
        <v>528</v>
      </c>
      <c r="B175" s="4"/>
      <c r="C175" s="4" t="s">
        <v>529</v>
      </c>
      <c r="D175" s="4" t="s">
        <v>161</v>
      </c>
      <c r="E175" s="4" t="s">
        <v>148</v>
      </c>
      <c r="F175" s="4" t="s">
        <v>529</v>
      </c>
      <c r="G175" s="4" t="s">
        <v>195</v>
      </c>
      <c r="H175" s="5" t="s">
        <v>530</v>
      </c>
      <c r="I175" s="5" t="s">
        <v>151</v>
      </c>
      <c r="J175" s="5" t="s">
        <v>531</v>
      </c>
      <c r="K175" s="6">
        <f t="shared" si="2"/>
        <v>78</v>
      </c>
      <c r="L175" s="4" t="s">
        <v>180</v>
      </c>
      <c r="M175" s="4"/>
      <c r="N175" s="4" t="s">
        <v>113</v>
      </c>
      <c r="O175" s="5">
        <v>4</v>
      </c>
      <c r="P175" s="5"/>
      <c r="Q175" s="5">
        <v>4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</row>
    <row r="176" spans="1:30" ht="50.1" customHeight="1" x14ac:dyDescent="0.2">
      <c r="A176" s="4" t="s">
        <v>532</v>
      </c>
      <c r="B176" s="4"/>
      <c r="C176" s="4" t="s">
        <v>529</v>
      </c>
      <c r="D176" s="4" t="s">
        <v>200</v>
      </c>
      <c r="E176" s="4" t="s">
        <v>148</v>
      </c>
      <c r="F176" s="4" t="s">
        <v>529</v>
      </c>
      <c r="G176" s="4" t="s">
        <v>195</v>
      </c>
      <c r="H176" s="5" t="s">
        <v>188</v>
      </c>
      <c r="I176" s="5" t="s">
        <v>151</v>
      </c>
      <c r="J176" s="5" t="s">
        <v>533</v>
      </c>
      <c r="K176" s="6">
        <f t="shared" si="2"/>
        <v>90</v>
      </c>
      <c r="L176" s="4" t="s">
        <v>166</v>
      </c>
      <c r="M176" s="4"/>
      <c r="N176" s="4" t="s">
        <v>113</v>
      </c>
      <c r="O176" s="5">
        <v>9</v>
      </c>
      <c r="P176" s="5"/>
      <c r="Q176" s="5">
        <v>9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</row>
    <row r="177" spans="1:32" ht="50.1" customHeight="1" x14ac:dyDescent="0.2">
      <c r="A177" s="4" t="s">
        <v>534</v>
      </c>
      <c r="B177" s="4"/>
      <c r="C177" s="4" t="s">
        <v>529</v>
      </c>
      <c r="D177" s="4" t="s">
        <v>535</v>
      </c>
      <c r="E177" s="4" t="s">
        <v>148</v>
      </c>
      <c r="F177" s="4" t="s">
        <v>529</v>
      </c>
      <c r="G177" s="4" t="s">
        <v>195</v>
      </c>
      <c r="H177" s="5" t="s">
        <v>536</v>
      </c>
      <c r="I177" s="5" t="s">
        <v>151</v>
      </c>
      <c r="J177" s="5" t="s">
        <v>537</v>
      </c>
      <c r="K177" s="6">
        <f t="shared" si="2"/>
        <v>78</v>
      </c>
      <c r="L177" s="4" t="s">
        <v>180</v>
      </c>
      <c r="M177" s="4"/>
      <c r="N177" s="4" t="s">
        <v>113</v>
      </c>
      <c r="O177" s="5">
        <v>10</v>
      </c>
      <c r="P177" s="5"/>
      <c r="Q177" s="5">
        <v>10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</row>
    <row r="178" spans="1:32" ht="50.1" customHeight="1" x14ac:dyDescent="0.2">
      <c r="A178" s="4" t="s">
        <v>538</v>
      </c>
      <c r="B178" s="4"/>
      <c r="C178" s="4" t="s">
        <v>529</v>
      </c>
      <c r="D178" s="4" t="s">
        <v>535</v>
      </c>
      <c r="E178" s="4" t="s">
        <v>148</v>
      </c>
      <c r="F178" s="4" t="s">
        <v>529</v>
      </c>
      <c r="G178" s="4" t="s">
        <v>195</v>
      </c>
      <c r="H178" s="5" t="s">
        <v>536</v>
      </c>
      <c r="I178" s="5" t="s">
        <v>151</v>
      </c>
      <c r="J178" s="5" t="s">
        <v>539</v>
      </c>
      <c r="K178" s="6">
        <f t="shared" si="2"/>
        <v>100</v>
      </c>
      <c r="L178" s="4" t="s">
        <v>153</v>
      </c>
      <c r="M178" s="4"/>
      <c r="N178" s="4" t="s">
        <v>113</v>
      </c>
      <c r="O178" s="5">
        <v>3</v>
      </c>
      <c r="P178" s="5"/>
      <c r="Q178" s="5">
        <v>3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</row>
    <row r="179" spans="1:32" ht="50.1" customHeight="1" x14ac:dyDescent="0.2">
      <c r="A179" s="4" t="s">
        <v>540</v>
      </c>
      <c r="B179" s="4"/>
      <c r="C179" s="4" t="s">
        <v>529</v>
      </c>
      <c r="D179" s="4" t="s">
        <v>147</v>
      </c>
      <c r="E179" s="4" t="s">
        <v>148</v>
      </c>
      <c r="F179" s="4" t="s">
        <v>529</v>
      </c>
      <c r="G179" s="4" t="s">
        <v>195</v>
      </c>
      <c r="H179" s="5" t="s">
        <v>541</v>
      </c>
      <c r="I179" s="5" t="s">
        <v>151</v>
      </c>
      <c r="J179" s="5" t="s">
        <v>542</v>
      </c>
      <c r="K179" s="6">
        <f t="shared" si="2"/>
        <v>140</v>
      </c>
      <c r="L179" s="4" t="s">
        <v>209</v>
      </c>
      <c r="M179" s="4"/>
      <c r="N179" s="4" t="s">
        <v>113</v>
      </c>
      <c r="O179" s="5">
        <v>6</v>
      </c>
      <c r="P179" s="5"/>
      <c r="Q179" s="5">
        <v>6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</row>
    <row r="180" spans="1:32" ht="50.1" customHeight="1" x14ac:dyDescent="0.2">
      <c r="A180" s="4" t="s">
        <v>543</v>
      </c>
      <c r="B180" s="4"/>
      <c r="C180" s="4" t="s">
        <v>529</v>
      </c>
      <c r="D180" s="4" t="s">
        <v>544</v>
      </c>
      <c r="E180" s="4" t="s">
        <v>148</v>
      </c>
      <c r="F180" s="4" t="s">
        <v>529</v>
      </c>
      <c r="G180" s="4" t="s">
        <v>195</v>
      </c>
      <c r="H180" s="5" t="s">
        <v>545</v>
      </c>
      <c r="I180" s="5" t="s">
        <v>151</v>
      </c>
      <c r="J180" s="5" t="s">
        <v>546</v>
      </c>
      <c r="K180" s="6">
        <f t="shared" si="2"/>
        <v>78</v>
      </c>
      <c r="L180" s="4" t="s">
        <v>180</v>
      </c>
      <c r="M180" s="4"/>
      <c r="N180" s="4" t="s">
        <v>113</v>
      </c>
      <c r="O180" s="5">
        <v>2</v>
      </c>
      <c r="P180" s="5"/>
      <c r="Q180" s="5">
        <v>2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</row>
    <row r="181" spans="1:32" ht="50.1" customHeight="1" x14ac:dyDescent="0.2">
      <c r="A181" s="4" t="s">
        <v>547</v>
      </c>
      <c r="B181" s="4"/>
      <c r="C181" s="4" t="s">
        <v>548</v>
      </c>
      <c r="D181" s="4" t="s">
        <v>156</v>
      </c>
      <c r="E181" s="4" t="s">
        <v>549</v>
      </c>
      <c r="F181" s="4" t="s">
        <v>548</v>
      </c>
      <c r="G181" s="4" t="s">
        <v>149</v>
      </c>
      <c r="H181" s="5" t="s">
        <v>550</v>
      </c>
      <c r="I181" s="5" t="s">
        <v>292</v>
      </c>
      <c r="J181" s="5" t="s">
        <v>551</v>
      </c>
      <c r="K181" s="6">
        <f t="shared" si="2"/>
        <v>66</v>
      </c>
      <c r="L181" s="4" t="s">
        <v>552</v>
      </c>
      <c r="M181" s="4"/>
      <c r="N181" s="4" t="s">
        <v>92</v>
      </c>
      <c r="O181" s="5">
        <v>6</v>
      </c>
      <c r="P181" s="5"/>
      <c r="Q181" s="5">
        <v>0</v>
      </c>
      <c r="R181" s="5">
        <v>0</v>
      </c>
      <c r="S181" s="5">
        <v>1</v>
      </c>
      <c r="T181" s="5">
        <v>3</v>
      </c>
      <c r="U181" s="5">
        <v>2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</row>
    <row r="182" spans="1:32" ht="50.1" customHeight="1" x14ac:dyDescent="0.2">
      <c r="A182" s="4" t="s">
        <v>547</v>
      </c>
      <c r="B182" s="4"/>
      <c r="C182" s="4" t="s">
        <v>548</v>
      </c>
      <c r="D182" s="4" t="s">
        <v>187</v>
      </c>
      <c r="E182" s="4" t="s">
        <v>549</v>
      </c>
      <c r="F182" s="4" t="s">
        <v>548</v>
      </c>
      <c r="G182" s="4" t="s">
        <v>149</v>
      </c>
      <c r="H182" s="5" t="s">
        <v>550</v>
      </c>
      <c r="I182" s="5" t="s">
        <v>292</v>
      </c>
      <c r="J182" s="5" t="s">
        <v>551</v>
      </c>
      <c r="K182" s="6">
        <f t="shared" si="2"/>
        <v>66</v>
      </c>
      <c r="L182" s="4" t="s">
        <v>552</v>
      </c>
      <c r="M182" s="4"/>
      <c r="N182" s="4" t="s">
        <v>92</v>
      </c>
      <c r="O182" s="5">
        <v>7</v>
      </c>
      <c r="P182" s="5"/>
      <c r="Q182" s="5">
        <v>0</v>
      </c>
      <c r="R182" s="5">
        <v>0</v>
      </c>
      <c r="S182" s="5">
        <v>1</v>
      </c>
      <c r="T182" s="5">
        <v>3</v>
      </c>
      <c r="U182" s="5">
        <v>2</v>
      </c>
      <c r="V182" s="5">
        <v>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</row>
    <row r="183" spans="1:32" ht="50.1" customHeight="1" x14ac:dyDescent="0.2">
      <c r="A183" s="4" t="s">
        <v>547</v>
      </c>
      <c r="B183" s="4"/>
      <c r="C183" s="4" t="s">
        <v>548</v>
      </c>
      <c r="D183" s="4" t="s">
        <v>161</v>
      </c>
      <c r="E183" s="4" t="s">
        <v>549</v>
      </c>
      <c r="F183" s="4" t="s">
        <v>548</v>
      </c>
      <c r="G183" s="4" t="s">
        <v>149</v>
      </c>
      <c r="H183" s="5" t="s">
        <v>550</v>
      </c>
      <c r="I183" s="5" t="s">
        <v>292</v>
      </c>
      <c r="J183" s="5" t="s">
        <v>551</v>
      </c>
      <c r="K183" s="6">
        <f t="shared" si="2"/>
        <v>66</v>
      </c>
      <c r="L183" s="4" t="s">
        <v>552</v>
      </c>
      <c r="M183" s="4"/>
      <c r="N183" s="4" t="s">
        <v>92</v>
      </c>
      <c r="O183" s="5">
        <v>10</v>
      </c>
      <c r="P183" s="5"/>
      <c r="Q183" s="5">
        <v>0</v>
      </c>
      <c r="R183" s="5">
        <v>0</v>
      </c>
      <c r="S183" s="5">
        <v>2</v>
      </c>
      <c r="T183" s="5">
        <v>3</v>
      </c>
      <c r="U183" s="5">
        <v>3</v>
      </c>
      <c r="V183" s="5">
        <v>2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</row>
    <row r="184" spans="1:32" ht="50.1" customHeight="1" x14ac:dyDescent="0.2">
      <c r="A184" s="4" t="s">
        <v>553</v>
      </c>
      <c r="B184" s="4"/>
      <c r="C184" s="4" t="s">
        <v>548</v>
      </c>
      <c r="D184" s="4" t="s">
        <v>161</v>
      </c>
      <c r="E184" s="4" t="s">
        <v>549</v>
      </c>
      <c r="F184" s="4" t="s">
        <v>548</v>
      </c>
      <c r="G184" s="4" t="s">
        <v>149</v>
      </c>
      <c r="H184" s="5" t="s">
        <v>554</v>
      </c>
      <c r="I184" s="5" t="s">
        <v>292</v>
      </c>
      <c r="J184" s="5" t="s">
        <v>555</v>
      </c>
      <c r="K184" s="6">
        <f t="shared" si="2"/>
        <v>66</v>
      </c>
      <c r="L184" s="4" t="s">
        <v>552</v>
      </c>
      <c r="M184" s="4"/>
      <c r="N184" s="4" t="s">
        <v>91</v>
      </c>
      <c r="O184" s="5">
        <v>2</v>
      </c>
      <c r="P184" s="5"/>
      <c r="Q184" s="5">
        <v>0</v>
      </c>
      <c r="R184" s="5">
        <v>0</v>
      </c>
      <c r="S184" s="5">
        <v>0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</row>
    <row r="185" spans="1:32" ht="50.1" customHeight="1" x14ac:dyDescent="0.2">
      <c r="A185" s="4" t="s">
        <v>553</v>
      </c>
      <c r="B185" s="4"/>
      <c r="C185" s="4" t="s">
        <v>548</v>
      </c>
      <c r="D185" s="4" t="s">
        <v>556</v>
      </c>
      <c r="E185" s="4" t="s">
        <v>549</v>
      </c>
      <c r="F185" s="4" t="s">
        <v>548</v>
      </c>
      <c r="G185" s="4" t="s">
        <v>149</v>
      </c>
      <c r="H185" s="5" t="s">
        <v>554</v>
      </c>
      <c r="I185" s="5" t="s">
        <v>292</v>
      </c>
      <c r="J185" s="5" t="s">
        <v>555</v>
      </c>
      <c r="K185" s="6">
        <f t="shared" si="2"/>
        <v>66</v>
      </c>
      <c r="L185" s="4" t="s">
        <v>552</v>
      </c>
      <c r="M185" s="4"/>
      <c r="N185" s="4" t="s">
        <v>91</v>
      </c>
      <c r="O185" s="5">
        <v>4</v>
      </c>
      <c r="P185" s="5"/>
      <c r="Q185" s="5">
        <v>0</v>
      </c>
      <c r="R185" s="5">
        <v>0</v>
      </c>
      <c r="S185" s="5">
        <v>0</v>
      </c>
      <c r="T185" s="5">
        <v>0</v>
      </c>
      <c r="U185" s="5">
        <v>2</v>
      </c>
      <c r="V185" s="5">
        <v>2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</row>
    <row r="186" spans="1:32" ht="50.1" customHeight="1" x14ac:dyDescent="0.2">
      <c r="A186" s="4" t="s">
        <v>557</v>
      </c>
      <c r="B186" s="4"/>
      <c r="C186" s="4" t="s">
        <v>548</v>
      </c>
      <c r="D186" s="4" t="s">
        <v>558</v>
      </c>
      <c r="E186" s="4" t="s">
        <v>549</v>
      </c>
      <c r="F186" s="4" t="s">
        <v>548</v>
      </c>
      <c r="G186" s="4" t="s">
        <v>149</v>
      </c>
      <c r="H186" s="5" t="s">
        <v>188</v>
      </c>
      <c r="I186" s="5" t="s">
        <v>292</v>
      </c>
      <c r="J186" s="5" t="s">
        <v>559</v>
      </c>
      <c r="K186" s="6">
        <f t="shared" si="2"/>
        <v>58</v>
      </c>
      <c r="L186" s="4" t="s">
        <v>560</v>
      </c>
      <c r="M186" s="4"/>
      <c r="N186" s="4" t="s">
        <v>91</v>
      </c>
      <c r="O186" s="5">
        <v>5</v>
      </c>
      <c r="P186" s="5"/>
      <c r="Q186" s="5">
        <v>0</v>
      </c>
      <c r="R186" s="5">
        <v>0</v>
      </c>
      <c r="S186" s="5">
        <v>0</v>
      </c>
      <c r="T186" s="5">
        <v>0</v>
      </c>
      <c r="U186" s="5">
        <v>2</v>
      </c>
      <c r="V186" s="5">
        <v>3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</row>
    <row r="187" spans="1:32" ht="50.1" customHeight="1" x14ac:dyDescent="0.2">
      <c r="A187" s="4" t="s">
        <v>557</v>
      </c>
      <c r="B187" s="4"/>
      <c r="C187" s="4" t="s">
        <v>548</v>
      </c>
      <c r="D187" s="4" t="s">
        <v>161</v>
      </c>
      <c r="E187" s="4" t="s">
        <v>549</v>
      </c>
      <c r="F187" s="4" t="s">
        <v>548</v>
      </c>
      <c r="G187" s="4" t="s">
        <v>149</v>
      </c>
      <c r="H187" s="5" t="s">
        <v>188</v>
      </c>
      <c r="I187" s="5" t="s">
        <v>292</v>
      </c>
      <c r="J187" s="5" t="s">
        <v>559</v>
      </c>
      <c r="K187" s="6">
        <f t="shared" si="2"/>
        <v>58</v>
      </c>
      <c r="L187" s="4" t="s">
        <v>560</v>
      </c>
      <c r="M187" s="4"/>
      <c r="N187" s="4" t="s">
        <v>91</v>
      </c>
      <c r="O187" s="5">
        <v>7</v>
      </c>
      <c r="P187" s="5"/>
      <c r="Q187" s="5">
        <v>0</v>
      </c>
      <c r="R187" s="5">
        <v>0</v>
      </c>
      <c r="S187" s="5">
        <v>0</v>
      </c>
      <c r="T187" s="5">
        <v>1</v>
      </c>
      <c r="U187" s="5">
        <v>2</v>
      </c>
      <c r="V187" s="5">
        <v>4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</row>
    <row r="188" spans="1:32" ht="50.1" customHeight="1" x14ac:dyDescent="0.2">
      <c r="A188" s="4" t="s">
        <v>557</v>
      </c>
      <c r="B188" s="4"/>
      <c r="C188" s="4" t="s">
        <v>548</v>
      </c>
      <c r="D188" s="4" t="s">
        <v>556</v>
      </c>
      <c r="E188" s="4" t="s">
        <v>549</v>
      </c>
      <c r="F188" s="4" t="s">
        <v>548</v>
      </c>
      <c r="G188" s="4" t="s">
        <v>149</v>
      </c>
      <c r="H188" s="5" t="s">
        <v>188</v>
      </c>
      <c r="I188" s="5" t="s">
        <v>292</v>
      </c>
      <c r="J188" s="5" t="s">
        <v>559</v>
      </c>
      <c r="K188" s="6">
        <f t="shared" si="2"/>
        <v>58</v>
      </c>
      <c r="L188" s="4" t="s">
        <v>560</v>
      </c>
      <c r="M188" s="4"/>
      <c r="N188" s="4" t="s">
        <v>91</v>
      </c>
      <c r="O188" s="5">
        <v>7</v>
      </c>
      <c r="P188" s="5"/>
      <c r="Q188" s="5">
        <v>0</v>
      </c>
      <c r="R188" s="5">
        <v>0</v>
      </c>
      <c r="S188" s="5">
        <v>0</v>
      </c>
      <c r="T188" s="5">
        <v>1</v>
      </c>
      <c r="U188" s="5">
        <v>3</v>
      </c>
      <c r="V188" s="5">
        <v>3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</row>
    <row r="189" spans="1:32" ht="50.1" customHeight="1" x14ac:dyDescent="0.2">
      <c r="A189" s="4" t="s">
        <v>561</v>
      </c>
      <c r="B189" s="4"/>
      <c r="C189" s="4" t="s">
        <v>548</v>
      </c>
      <c r="D189" s="4" t="s">
        <v>187</v>
      </c>
      <c r="E189" s="4" t="s">
        <v>549</v>
      </c>
      <c r="F189" s="4" t="s">
        <v>548</v>
      </c>
      <c r="G189" s="4" t="s">
        <v>149</v>
      </c>
      <c r="H189" s="5" t="s">
        <v>550</v>
      </c>
      <c r="I189" s="5" t="s">
        <v>292</v>
      </c>
      <c r="J189" s="5" t="s">
        <v>562</v>
      </c>
      <c r="K189" s="6">
        <f t="shared" si="2"/>
        <v>55.6</v>
      </c>
      <c r="L189" s="4" t="s">
        <v>563</v>
      </c>
      <c r="M189" s="4"/>
      <c r="N189" s="4" t="s">
        <v>92</v>
      </c>
      <c r="O189" s="5">
        <v>4</v>
      </c>
      <c r="P189" s="5"/>
      <c r="Q189" s="5">
        <v>0</v>
      </c>
      <c r="R189" s="5">
        <v>0</v>
      </c>
      <c r="S189" s="5">
        <v>3</v>
      </c>
      <c r="T189" s="5">
        <v>1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</row>
    <row r="190" spans="1:32" ht="50.1" customHeight="1" x14ac:dyDescent="0.2">
      <c r="A190" s="4" t="s">
        <v>564</v>
      </c>
      <c r="B190" s="4"/>
      <c r="C190" s="4" t="s">
        <v>548</v>
      </c>
      <c r="D190" s="4" t="s">
        <v>187</v>
      </c>
      <c r="E190" s="4" t="s">
        <v>549</v>
      </c>
      <c r="F190" s="4" t="s">
        <v>548</v>
      </c>
      <c r="G190" s="4" t="s">
        <v>149</v>
      </c>
      <c r="H190" s="5" t="s">
        <v>550</v>
      </c>
      <c r="I190" s="5" t="s">
        <v>292</v>
      </c>
      <c r="J190" s="5" t="s">
        <v>565</v>
      </c>
      <c r="K190" s="6">
        <f t="shared" si="2"/>
        <v>55.6</v>
      </c>
      <c r="L190" s="4" t="s">
        <v>563</v>
      </c>
      <c r="M190" s="4"/>
      <c r="N190" s="4" t="s">
        <v>92</v>
      </c>
      <c r="O190" s="5">
        <v>1</v>
      </c>
      <c r="P190" s="5"/>
      <c r="Q190" s="5">
        <v>0</v>
      </c>
      <c r="R190" s="5">
        <v>0</v>
      </c>
      <c r="S190" s="5">
        <v>0</v>
      </c>
      <c r="T190" s="5">
        <v>1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</row>
    <row r="191" spans="1:32" ht="50.1" customHeight="1" x14ac:dyDescent="0.2">
      <c r="A191" s="4" t="s">
        <v>566</v>
      </c>
      <c r="B191" s="4"/>
      <c r="C191" s="4" t="s">
        <v>548</v>
      </c>
      <c r="D191" s="4" t="s">
        <v>156</v>
      </c>
      <c r="E191" s="4" t="s">
        <v>549</v>
      </c>
      <c r="F191" s="4" t="s">
        <v>548</v>
      </c>
      <c r="G191" s="4" t="s">
        <v>149</v>
      </c>
      <c r="H191" s="5" t="s">
        <v>550</v>
      </c>
      <c r="I191" s="5" t="s">
        <v>292</v>
      </c>
      <c r="J191" s="5" t="s">
        <v>565</v>
      </c>
      <c r="K191" s="6">
        <f t="shared" si="2"/>
        <v>55.6</v>
      </c>
      <c r="L191" s="4" t="s">
        <v>563</v>
      </c>
      <c r="M191" s="4"/>
      <c r="N191" s="4" t="s">
        <v>92</v>
      </c>
      <c r="O191" s="5">
        <v>2</v>
      </c>
      <c r="P191" s="5"/>
      <c r="Q191" s="5">
        <v>0</v>
      </c>
      <c r="R191" s="5">
        <v>0</v>
      </c>
      <c r="S191" s="5">
        <v>1</v>
      </c>
      <c r="T191" s="5">
        <v>1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</row>
    <row r="192" spans="1:32" ht="50.1" customHeight="1" x14ac:dyDescent="0.2">
      <c r="A192" s="4" t="s">
        <v>567</v>
      </c>
      <c r="B192" s="4"/>
      <c r="C192" s="4" t="s">
        <v>548</v>
      </c>
      <c r="D192" s="4" t="s">
        <v>568</v>
      </c>
      <c r="E192" s="4" t="s">
        <v>549</v>
      </c>
      <c r="F192" s="4" t="s">
        <v>548</v>
      </c>
      <c r="G192" s="4" t="s">
        <v>149</v>
      </c>
      <c r="H192" s="5" t="s">
        <v>188</v>
      </c>
      <c r="I192" s="5" t="s">
        <v>292</v>
      </c>
      <c r="J192" s="5" t="s">
        <v>565</v>
      </c>
      <c r="K192" s="6">
        <f t="shared" si="2"/>
        <v>58</v>
      </c>
      <c r="L192" s="4" t="s">
        <v>560</v>
      </c>
      <c r="M192" s="4"/>
      <c r="N192" s="4" t="s">
        <v>91</v>
      </c>
      <c r="O192" s="5">
        <v>13</v>
      </c>
      <c r="P192" s="5"/>
      <c r="Q192" s="5">
        <v>0</v>
      </c>
      <c r="R192" s="5">
        <v>0</v>
      </c>
      <c r="S192" s="5">
        <v>3</v>
      </c>
      <c r="T192" s="5">
        <v>3</v>
      </c>
      <c r="U192" s="5">
        <v>4</v>
      </c>
      <c r="V192" s="5">
        <v>0</v>
      </c>
      <c r="W192" s="5">
        <v>3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</row>
    <row r="193" spans="1:32" ht="50.1" customHeight="1" x14ac:dyDescent="0.2">
      <c r="A193" s="4" t="s">
        <v>569</v>
      </c>
      <c r="B193" s="4"/>
      <c r="C193" s="4" t="s">
        <v>548</v>
      </c>
      <c r="D193" s="4" t="s">
        <v>570</v>
      </c>
      <c r="E193" s="4" t="s">
        <v>549</v>
      </c>
      <c r="F193" s="4" t="s">
        <v>548</v>
      </c>
      <c r="G193" s="4" t="s">
        <v>149</v>
      </c>
      <c r="H193" s="5" t="s">
        <v>188</v>
      </c>
      <c r="I193" s="5" t="s">
        <v>292</v>
      </c>
      <c r="J193" s="5" t="s">
        <v>565</v>
      </c>
      <c r="K193" s="6">
        <f t="shared" si="2"/>
        <v>99.2</v>
      </c>
      <c r="L193" s="4" t="s">
        <v>571</v>
      </c>
      <c r="M193" s="4"/>
      <c r="N193" s="4" t="s">
        <v>91</v>
      </c>
      <c r="O193" s="5">
        <v>13</v>
      </c>
      <c r="P193" s="5"/>
      <c r="Q193" s="5">
        <v>0</v>
      </c>
      <c r="R193" s="5">
        <v>0</v>
      </c>
      <c r="S193" s="5">
        <v>3</v>
      </c>
      <c r="T193" s="5">
        <v>3</v>
      </c>
      <c r="U193" s="5">
        <v>4</v>
      </c>
      <c r="V193" s="5">
        <v>3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</row>
    <row r="194" spans="1:32" ht="50.1" customHeight="1" x14ac:dyDescent="0.2">
      <c r="A194" s="4" t="s">
        <v>572</v>
      </c>
      <c r="B194" s="4"/>
      <c r="C194" s="4" t="s">
        <v>548</v>
      </c>
      <c r="D194" s="4" t="s">
        <v>573</v>
      </c>
      <c r="E194" s="4" t="s">
        <v>549</v>
      </c>
      <c r="F194" s="4" t="s">
        <v>548</v>
      </c>
      <c r="G194" s="4" t="s">
        <v>149</v>
      </c>
      <c r="H194" s="5" t="s">
        <v>188</v>
      </c>
      <c r="I194" s="5" t="s">
        <v>292</v>
      </c>
      <c r="J194" s="5" t="s">
        <v>565</v>
      </c>
      <c r="K194" s="6">
        <f t="shared" si="2"/>
        <v>99.2</v>
      </c>
      <c r="L194" s="4" t="s">
        <v>571</v>
      </c>
      <c r="M194" s="4"/>
      <c r="N194" s="4" t="s">
        <v>91</v>
      </c>
      <c r="O194" s="5">
        <v>12</v>
      </c>
      <c r="P194" s="5"/>
      <c r="Q194" s="5">
        <v>0</v>
      </c>
      <c r="R194" s="5">
        <v>0</v>
      </c>
      <c r="S194" s="5">
        <v>2</v>
      </c>
      <c r="T194" s="5">
        <v>4</v>
      </c>
      <c r="U194" s="5">
        <v>3</v>
      </c>
      <c r="V194" s="5">
        <v>3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</row>
    <row r="195" spans="1:32" ht="50.1" customHeight="1" x14ac:dyDescent="0.2">
      <c r="A195" s="4" t="s">
        <v>574</v>
      </c>
      <c r="B195" s="4"/>
      <c r="C195" s="4" t="s">
        <v>548</v>
      </c>
      <c r="D195" s="4" t="s">
        <v>575</v>
      </c>
      <c r="E195" s="4" t="s">
        <v>549</v>
      </c>
      <c r="F195" s="4" t="s">
        <v>548</v>
      </c>
      <c r="G195" s="4" t="s">
        <v>149</v>
      </c>
      <c r="H195" s="5" t="s">
        <v>188</v>
      </c>
      <c r="I195" s="5" t="s">
        <v>292</v>
      </c>
      <c r="J195" s="5" t="s">
        <v>565</v>
      </c>
      <c r="K195" s="6">
        <f t="shared" si="2"/>
        <v>58</v>
      </c>
      <c r="L195" s="4" t="s">
        <v>560</v>
      </c>
      <c r="M195" s="4"/>
      <c r="N195" s="4" t="s">
        <v>91</v>
      </c>
      <c r="O195" s="5">
        <v>17</v>
      </c>
      <c r="P195" s="5"/>
      <c r="Q195" s="5">
        <v>0</v>
      </c>
      <c r="R195" s="5">
        <v>0</v>
      </c>
      <c r="S195" s="5">
        <v>5</v>
      </c>
      <c r="T195" s="5">
        <v>6</v>
      </c>
      <c r="U195" s="5">
        <v>4</v>
      </c>
      <c r="V195" s="5">
        <v>2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</row>
    <row r="196" spans="1:32" ht="50.1" customHeight="1" x14ac:dyDescent="0.2">
      <c r="A196" s="4" t="s">
        <v>576</v>
      </c>
      <c r="B196" s="4"/>
      <c r="C196" s="4" t="s">
        <v>548</v>
      </c>
      <c r="D196" s="4" t="s">
        <v>156</v>
      </c>
      <c r="E196" s="4" t="s">
        <v>549</v>
      </c>
      <c r="F196" s="4" t="s">
        <v>548</v>
      </c>
      <c r="G196" s="4" t="s">
        <v>149</v>
      </c>
      <c r="H196" s="5" t="s">
        <v>188</v>
      </c>
      <c r="I196" s="5" t="s">
        <v>292</v>
      </c>
      <c r="J196" s="5" t="s">
        <v>565</v>
      </c>
      <c r="K196" s="6">
        <f t="shared" si="2"/>
        <v>51.6</v>
      </c>
      <c r="L196" s="4" t="s">
        <v>577</v>
      </c>
      <c r="M196" s="4"/>
      <c r="N196" s="4" t="s">
        <v>92</v>
      </c>
      <c r="O196" s="5">
        <v>3</v>
      </c>
      <c r="P196" s="5"/>
      <c r="Q196" s="5">
        <v>0</v>
      </c>
      <c r="R196" s="5">
        <v>0</v>
      </c>
      <c r="S196" s="5">
        <v>1</v>
      </c>
      <c r="T196" s="5">
        <v>0</v>
      </c>
      <c r="U196" s="5">
        <v>0</v>
      </c>
      <c r="V196" s="5">
        <v>2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</row>
    <row r="197" spans="1:32" ht="50.1" customHeight="1" x14ac:dyDescent="0.2">
      <c r="A197" s="4" t="s">
        <v>578</v>
      </c>
      <c r="B197" s="4"/>
      <c r="C197" s="4" t="s">
        <v>548</v>
      </c>
      <c r="D197" s="4" t="s">
        <v>161</v>
      </c>
      <c r="E197" s="4" t="s">
        <v>549</v>
      </c>
      <c r="F197" s="4" t="s">
        <v>548</v>
      </c>
      <c r="G197" s="4" t="s">
        <v>149</v>
      </c>
      <c r="H197" s="5" t="s">
        <v>554</v>
      </c>
      <c r="I197" s="5" t="s">
        <v>292</v>
      </c>
      <c r="J197" s="5" t="s">
        <v>565</v>
      </c>
      <c r="K197" s="6">
        <f t="shared" si="2"/>
        <v>66</v>
      </c>
      <c r="L197" s="4" t="s">
        <v>552</v>
      </c>
      <c r="M197" s="4"/>
      <c r="N197" s="4" t="s">
        <v>91</v>
      </c>
      <c r="O197" s="5">
        <v>1</v>
      </c>
      <c r="P197" s="5"/>
      <c r="Q197" s="5">
        <v>0</v>
      </c>
      <c r="R197" s="5">
        <v>0</v>
      </c>
      <c r="S197" s="5">
        <v>0</v>
      </c>
      <c r="T197" s="5">
        <v>0</v>
      </c>
      <c r="U197" s="5">
        <v>1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</row>
    <row r="198" spans="1:32" ht="50.1" customHeight="1" x14ac:dyDescent="0.2">
      <c r="A198" s="4" t="s">
        <v>579</v>
      </c>
      <c r="B198" s="4"/>
      <c r="C198" s="4" t="s">
        <v>548</v>
      </c>
      <c r="D198" s="4" t="s">
        <v>556</v>
      </c>
      <c r="E198" s="4" t="s">
        <v>549</v>
      </c>
      <c r="F198" s="4" t="s">
        <v>548</v>
      </c>
      <c r="G198" s="4" t="s">
        <v>149</v>
      </c>
      <c r="H198" s="5" t="s">
        <v>554</v>
      </c>
      <c r="I198" s="5" t="s">
        <v>292</v>
      </c>
      <c r="J198" s="5" t="s">
        <v>565</v>
      </c>
      <c r="K198" s="6">
        <f t="shared" si="2"/>
        <v>66</v>
      </c>
      <c r="L198" s="4" t="s">
        <v>552</v>
      </c>
      <c r="M198" s="4"/>
      <c r="N198" s="4" t="s">
        <v>91</v>
      </c>
      <c r="O198" s="5">
        <v>1</v>
      </c>
      <c r="P198" s="5"/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1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</row>
    <row r="199" spans="1:32" ht="50.1" customHeight="1" x14ac:dyDescent="0.2">
      <c r="A199" s="4" t="s">
        <v>580</v>
      </c>
      <c r="B199" s="4"/>
      <c r="C199" s="4" t="s">
        <v>548</v>
      </c>
      <c r="D199" s="4" t="s">
        <v>187</v>
      </c>
      <c r="E199" s="4" t="s">
        <v>549</v>
      </c>
      <c r="F199" s="4" t="s">
        <v>548</v>
      </c>
      <c r="G199" s="4" t="s">
        <v>149</v>
      </c>
      <c r="H199" s="5" t="s">
        <v>581</v>
      </c>
      <c r="I199" s="5" t="s">
        <v>292</v>
      </c>
      <c r="J199" s="5" t="s">
        <v>565</v>
      </c>
      <c r="K199" s="6">
        <f t="shared" si="2"/>
        <v>71.599999999999994</v>
      </c>
      <c r="L199" s="4" t="s">
        <v>582</v>
      </c>
      <c r="M199" s="4"/>
      <c r="N199" s="4" t="s">
        <v>91</v>
      </c>
      <c r="O199" s="5">
        <v>15</v>
      </c>
      <c r="P199" s="5"/>
      <c r="Q199" s="5">
        <v>0</v>
      </c>
      <c r="R199" s="5">
        <v>0</v>
      </c>
      <c r="S199" s="5">
        <v>1</v>
      </c>
      <c r="T199" s="5">
        <v>4</v>
      </c>
      <c r="U199" s="5">
        <v>6</v>
      </c>
      <c r="V199" s="5">
        <v>3</v>
      </c>
      <c r="W199" s="5">
        <v>1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</row>
    <row r="200" spans="1:32" ht="50.1" customHeight="1" x14ac:dyDescent="0.2">
      <c r="A200" s="4" t="s">
        <v>583</v>
      </c>
      <c r="B200" s="4"/>
      <c r="C200" s="4" t="s">
        <v>548</v>
      </c>
      <c r="D200" s="4" t="s">
        <v>573</v>
      </c>
      <c r="E200" s="4" t="s">
        <v>549</v>
      </c>
      <c r="F200" s="4" t="s">
        <v>548</v>
      </c>
      <c r="G200" s="4" t="s">
        <v>149</v>
      </c>
      <c r="H200" s="5" t="s">
        <v>584</v>
      </c>
      <c r="I200" s="5" t="s">
        <v>292</v>
      </c>
      <c r="J200" s="5" t="s">
        <v>565</v>
      </c>
      <c r="K200" s="6">
        <f t="shared" si="2"/>
        <v>55.6</v>
      </c>
      <c r="L200" s="4" t="s">
        <v>563</v>
      </c>
      <c r="M200" s="4"/>
      <c r="N200" s="4" t="s">
        <v>91</v>
      </c>
      <c r="O200" s="5">
        <v>8</v>
      </c>
      <c r="P200" s="5"/>
      <c r="Q200" s="5">
        <v>0</v>
      </c>
      <c r="R200" s="5">
        <v>0</v>
      </c>
      <c r="S200" s="5">
        <v>0</v>
      </c>
      <c r="T200" s="5">
        <v>2</v>
      </c>
      <c r="U200" s="5">
        <v>2</v>
      </c>
      <c r="V200" s="5">
        <v>1</v>
      </c>
      <c r="W200" s="5">
        <v>3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</row>
    <row r="201" spans="1:32" ht="50.1" customHeight="1" x14ac:dyDescent="0.2">
      <c r="A201" s="4" t="s">
        <v>585</v>
      </c>
      <c r="B201" s="4"/>
      <c r="C201" s="4" t="s">
        <v>548</v>
      </c>
      <c r="D201" s="4" t="s">
        <v>556</v>
      </c>
      <c r="E201" s="4" t="s">
        <v>549</v>
      </c>
      <c r="F201" s="4" t="s">
        <v>548</v>
      </c>
      <c r="G201" s="4" t="s">
        <v>149</v>
      </c>
      <c r="H201" s="5" t="s">
        <v>584</v>
      </c>
      <c r="I201" s="5" t="s">
        <v>292</v>
      </c>
      <c r="J201" s="5" t="s">
        <v>565</v>
      </c>
      <c r="K201" s="6">
        <f t="shared" si="2"/>
        <v>55.6</v>
      </c>
      <c r="L201" s="4" t="s">
        <v>563</v>
      </c>
      <c r="M201" s="4"/>
      <c r="N201" s="4" t="s">
        <v>91</v>
      </c>
      <c r="O201" s="5">
        <v>4</v>
      </c>
      <c r="P201" s="5"/>
      <c r="Q201" s="5">
        <v>0</v>
      </c>
      <c r="R201" s="5">
        <v>0</v>
      </c>
      <c r="S201" s="5">
        <v>0</v>
      </c>
      <c r="T201" s="5">
        <v>0</v>
      </c>
      <c r="U201" s="5">
        <v>1</v>
      </c>
      <c r="V201" s="5">
        <v>0</v>
      </c>
      <c r="W201" s="5">
        <v>3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</row>
    <row r="202" spans="1:32" ht="50.1" customHeight="1" x14ac:dyDescent="0.2">
      <c r="A202" s="4" t="s">
        <v>586</v>
      </c>
      <c r="B202" s="4"/>
      <c r="C202" s="4" t="s">
        <v>548</v>
      </c>
      <c r="D202" s="4" t="s">
        <v>156</v>
      </c>
      <c r="E202" s="4" t="s">
        <v>549</v>
      </c>
      <c r="F202" s="4" t="s">
        <v>548</v>
      </c>
      <c r="G202" s="4" t="s">
        <v>149</v>
      </c>
      <c r="H202" s="5" t="s">
        <v>550</v>
      </c>
      <c r="I202" s="5" t="s">
        <v>292</v>
      </c>
      <c r="J202" s="5" t="s">
        <v>565</v>
      </c>
      <c r="K202" s="6">
        <f t="shared" si="2"/>
        <v>60.8</v>
      </c>
      <c r="L202" s="4" t="s">
        <v>587</v>
      </c>
      <c r="M202" s="4"/>
      <c r="N202" s="4" t="s">
        <v>92</v>
      </c>
      <c r="O202" s="5">
        <v>9</v>
      </c>
      <c r="P202" s="5"/>
      <c r="Q202" s="5">
        <v>0</v>
      </c>
      <c r="R202" s="5">
        <v>0</v>
      </c>
      <c r="S202" s="5">
        <v>0</v>
      </c>
      <c r="T202" s="5">
        <v>5</v>
      </c>
      <c r="U202" s="5">
        <v>3</v>
      </c>
      <c r="V202" s="5">
        <v>1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</row>
    <row r="203" spans="1:32" ht="50.1" customHeight="1" x14ac:dyDescent="0.2">
      <c r="A203" s="4" t="s">
        <v>588</v>
      </c>
      <c r="B203" s="4"/>
      <c r="C203" s="4" t="s">
        <v>548</v>
      </c>
      <c r="D203" s="4" t="s">
        <v>187</v>
      </c>
      <c r="E203" s="4" t="s">
        <v>549</v>
      </c>
      <c r="F203" s="4" t="s">
        <v>548</v>
      </c>
      <c r="G203" s="4" t="s">
        <v>149</v>
      </c>
      <c r="H203" s="5" t="s">
        <v>550</v>
      </c>
      <c r="I203" s="5" t="s">
        <v>292</v>
      </c>
      <c r="J203" s="5" t="s">
        <v>565</v>
      </c>
      <c r="K203" s="6">
        <f t="shared" si="2"/>
        <v>60.8</v>
      </c>
      <c r="L203" s="4" t="s">
        <v>587</v>
      </c>
      <c r="M203" s="4"/>
      <c r="N203" s="4" t="s">
        <v>92</v>
      </c>
      <c r="O203" s="5">
        <v>15</v>
      </c>
      <c r="P203" s="5"/>
      <c r="Q203" s="5">
        <v>0</v>
      </c>
      <c r="R203" s="5">
        <v>0</v>
      </c>
      <c r="S203" s="5">
        <v>4</v>
      </c>
      <c r="T203" s="5">
        <v>5</v>
      </c>
      <c r="U203" s="5">
        <v>2</v>
      </c>
      <c r="V203" s="5">
        <v>2</v>
      </c>
      <c r="W203" s="5">
        <v>2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</row>
    <row r="204" spans="1:32" ht="50.1" customHeight="1" x14ac:dyDescent="0.2">
      <c r="A204" s="4" t="s">
        <v>589</v>
      </c>
      <c r="B204" s="4"/>
      <c r="C204" s="4" t="s">
        <v>548</v>
      </c>
      <c r="D204" s="4" t="s">
        <v>156</v>
      </c>
      <c r="E204" s="4" t="s">
        <v>549</v>
      </c>
      <c r="F204" s="4" t="s">
        <v>548</v>
      </c>
      <c r="G204" s="4" t="s">
        <v>149</v>
      </c>
      <c r="H204" s="5" t="s">
        <v>550</v>
      </c>
      <c r="I204" s="5" t="s">
        <v>292</v>
      </c>
      <c r="J204" s="5" t="s">
        <v>565</v>
      </c>
      <c r="K204" s="6">
        <f t="shared" ref="K204:K267" si="3">L204/2.5</f>
        <v>66</v>
      </c>
      <c r="L204" s="4" t="s">
        <v>552</v>
      </c>
      <c r="M204" s="4"/>
      <c r="N204" s="4" t="s">
        <v>92</v>
      </c>
      <c r="O204" s="5">
        <v>4</v>
      </c>
      <c r="P204" s="5"/>
      <c r="Q204" s="5">
        <v>0</v>
      </c>
      <c r="R204" s="5">
        <v>0</v>
      </c>
      <c r="S204" s="5">
        <v>3</v>
      </c>
      <c r="T204" s="5">
        <v>0</v>
      </c>
      <c r="U204" s="5">
        <v>0</v>
      </c>
      <c r="V204" s="5">
        <v>0</v>
      </c>
      <c r="W204" s="5">
        <v>1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</row>
    <row r="205" spans="1:32" ht="50.1" customHeight="1" x14ac:dyDescent="0.2">
      <c r="A205" s="4" t="s">
        <v>590</v>
      </c>
      <c r="B205" s="4"/>
      <c r="C205" s="4" t="s">
        <v>548</v>
      </c>
      <c r="D205" s="4" t="s">
        <v>187</v>
      </c>
      <c r="E205" s="4" t="s">
        <v>549</v>
      </c>
      <c r="F205" s="4" t="s">
        <v>548</v>
      </c>
      <c r="G205" s="4" t="s">
        <v>149</v>
      </c>
      <c r="H205" s="5" t="s">
        <v>550</v>
      </c>
      <c r="I205" s="5" t="s">
        <v>292</v>
      </c>
      <c r="J205" s="5" t="s">
        <v>565</v>
      </c>
      <c r="K205" s="6">
        <f t="shared" si="3"/>
        <v>66</v>
      </c>
      <c r="L205" s="4" t="s">
        <v>552</v>
      </c>
      <c r="M205" s="4"/>
      <c r="N205" s="4" t="s">
        <v>92</v>
      </c>
      <c r="O205" s="5">
        <v>12</v>
      </c>
      <c r="P205" s="5"/>
      <c r="Q205" s="5">
        <v>0</v>
      </c>
      <c r="R205" s="5">
        <v>0</v>
      </c>
      <c r="S205" s="5">
        <v>3</v>
      </c>
      <c r="T205" s="5">
        <v>2</v>
      </c>
      <c r="U205" s="5">
        <v>1</v>
      </c>
      <c r="V205" s="5">
        <v>3</v>
      </c>
      <c r="W205" s="5">
        <v>3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</row>
    <row r="206" spans="1:32" ht="50.1" customHeight="1" x14ac:dyDescent="0.2">
      <c r="A206" s="4" t="s">
        <v>591</v>
      </c>
      <c r="B206" s="4"/>
      <c r="C206" s="4" t="s">
        <v>548</v>
      </c>
      <c r="D206" s="4" t="s">
        <v>568</v>
      </c>
      <c r="E206" s="4" t="s">
        <v>549</v>
      </c>
      <c r="F206" s="4" t="s">
        <v>548</v>
      </c>
      <c r="G206" s="4" t="s">
        <v>149</v>
      </c>
      <c r="H206" s="5" t="s">
        <v>592</v>
      </c>
      <c r="I206" s="5" t="s">
        <v>292</v>
      </c>
      <c r="J206" s="5" t="s">
        <v>565</v>
      </c>
      <c r="K206" s="6">
        <f t="shared" si="3"/>
        <v>58</v>
      </c>
      <c r="L206" s="4" t="s">
        <v>560</v>
      </c>
      <c r="M206" s="4"/>
      <c r="N206" s="4" t="s">
        <v>91</v>
      </c>
      <c r="O206" s="5">
        <v>1</v>
      </c>
      <c r="P206" s="5"/>
      <c r="Q206" s="5">
        <v>0</v>
      </c>
      <c r="R206" s="5">
        <v>0</v>
      </c>
      <c r="S206" s="5">
        <v>0</v>
      </c>
      <c r="T206" s="5">
        <v>1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</row>
    <row r="207" spans="1:32" ht="50.1" customHeight="1" x14ac:dyDescent="0.2">
      <c r="A207" s="4" t="s">
        <v>593</v>
      </c>
      <c r="B207" s="4"/>
      <c r="C207" s="4" t="s">
        <v>548</v>
      </c>
      <c r="D207" s="4" t="s">
        <v>161</v>
      </c>
      <c r="E207" s="4" t="s">
        <v>549</v>
      </c>
      <c r="F207" s="4" t="s">
        <v>548</v>
      </c>
      <c r="G207" s="4" t="s">
        <v>149</v>
      </c>
      <c r="H207" s="5" t="s">
        <v>550</v>
      </c>
      <c r="I207" s="5" t="s">
        <v>292</v>
      </c>
      <c r="J207" s="5" t="s">
        <v>565</v>
      </c>
      <c r="K207" s="6">
        <f t="shared" si="3"/>
        <v>66</v>
      </c>
      <c r="L207" s="4" t="s">
        <v>552</v>
      </c>
      <c r="M207" s="4"/>
      <c r="N207" s="4" t="s">
        <v>92</v>
      </c>
      <c r="O207" s="5">
        <v>8</v>
      </c>
      <c r="P207" s="5"/>
      <c r="Q207" s="5">
        <v>0</v>
      </c>
      <c r="R207" s="5">
        <v>0</v>
      </c>
      <c r="S207" s="5">
        <v>3</v>
      </c>
      <c r="T207" s="5">
        <v>1</v>
      </c>
      <c r="U207" s="5">
        <v>0</v>
      </c>
      <c r="V207" s="5">
        <v>2</v>
      </c>
      <c r="W207" s="5">
        <v>2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</row>
    <row r="208" spans="1:32" ht="50.1" customHeight="1" x14ac:dyDescent="0.2">
      <c r="A208" s="4" t="s">
        <v>594</v>
      </c>
      <c r="B208" s="4"/>
      <c r="C208" s="4" t="s">
        <v>548</v>
      </c>
      <c r="D208" s="4" t="s">
        <v>558</v>
      </c>
      <c r="E208" s="4" t="s">
        <v>549</v>
      </c>
      <c r="F208" s="4" t="s">
        <v>548</v>
      </c>
      <c r="G208" s="4" t="s">
        <v>149</v>
      </c>
      <c r="H208" s="5" t="s">
        <v>188</v>
      </c>
      <c r="I208" s="5" t="s">
        <v>292</v>
      </c>
      <c r="J208" s="5" t="s">
        <v>595</v>
      </c>
      <c r="K208" s="6">
        <f t="shared" si="3"/>
        <v>71.599999999999994</v>
      </c>
      <c r="L208" s="4" t="s">
        <v>582</v>
      </c>
      <c r="M208" s="4"/>
      <c r="N208" s="4" t="s">
        <v>92</v>
      </c>
      <c r="O208" s="5">
        <v>1</v>
      </c>
      <c r="P208" s="5"/>
      <c r="Q208" s="5">
        <v>0</v>
      </c>
      <c r="R208" s="5">
        <v>0</v>
      </c>
      <c r="S208" s="5">
        <v>1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</row>
    <row r="209" spans="1:32" ht="50.1" customHeight="1" x14ac:dyDescent="0.2">
      <c r="A209" s="4" t="s">
        <v>596</v>
      </c>
      <c r="B209" s="4"/>
      <c r="C209" s="4" t="s">
        <v>548</v>
      </c>
      <c r="D209" s="4" t="s">
        <v>187</v>
      </c>
      <c r="E209" s="4" t="s">
        <v>549</v>
      </c>
      <c r="F209" s="4" t="s">
        <v>548</v>
      </c>
      <c r="G209" s="4" t="s">
        <v>149</v>
      </c>
      <c r="H209" s="5" t="s">
        <v>550</v>
      </c>
      <c r="I209" s="5" t="s">
        <v>292</v>
      </c>
      <c r="J209" s="5" t="s">
        <v>597</v>
      </c>
      <c r="K209" s="6">
        <f t="shared" si="3"/>
        <v>59.6</v>
      </c>
      <c r="L209" s="4" t="s">
        <v>598</v>
      </c>
      <c r="M209" s="4"/>
      <c r="N209" s="4" t="s">
        <v>92</v>
      </c>
      <c r="O209" s="5">
        <v>1</v>
      </c>
      <c r="P209" s="5"/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1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</row>
    <row r="210" spans="1:32" ht="50.1" customHeight="1" x14ac:dyDescent="0.2">
      <c r="A210" s="4" t="s">
        <v>599</v>
      </c>
      <c r="B210" s="4"/>
      <c r="C210" s="4" t="s">
        <v>548</v>
      </c>
      <c r="D210" s="4" t="s">
        <v>221</v>
      </c>
      <c r="E210" s="4" t="s">
        <v>549</v>
      </c>
      <c r="F210" s="4" t="s">
        <v>548</v>
      </c>
      <c r="G210" s="4" t="s">
        <v>149</v>
      </c>
      <c r="H210" s="5" t="s">
        <v>550</v>
      </c>
      <c r="I210" s="5" t="s">
        <v>292</v>
      </c>
      <c r="J210" s="5" t="s">
        <v>600</v>
      </c>
      <c r="K210" s="6">
        <f t="shared" si="3"/>
        <v>55.6</v>
      </c>
      <c r="L210" s="4" t="s">
        <v>563</v>
      </c>
      <c r="M210" s="4"/>
      <c r="N210" s="4" t="s">
        <v>91</v>
      </c>
      <c r="O210" s="5">
        <v>2</v>
      </c>
      <c r="P210" s="5"/>
      <c r="Q210" s="5">
        <v>0</v>
      </c>
      <c r="R210" s="5">
        <v>0</v>
      </c>
      <c r="S210" s="5">
        <v>0</v>
      </c>
      <c r="T210" s="5">
        <v>2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</row>
    <row r="211" spans="1:32" ht="50.1" customHeight="1" x14ac:dyDescent="0.2">
      <c r="A211" s="4" t="s">
        <v>601</v>
      </c>
      <c r="B211" s="4"/>
      <c r="C211" s="4" t="s">
        <v>548</v>
      </c>
      <c r="D211" s="4" t="s">
        <v>187</v>
      </c>
      <c r="E211" s="4" t="s">
        <v>549</v>
      </c>
      <c r="F211" s="4" t="s">
        <v>548</v>
      </c>
      <c r="G211" s="4" t="s">
        <v>149</v>
      </c>
      <c r="H211" s="5" t="s">
        <v>550</v>
      </c>
      <c r="I211" s="5" t="s">
        <v>292</v>
      </c>
      <c r="J211" s="5" t="s">
        <v>602</v>
      </c>
      <c r="K211" s="6">
        <f t="shared" si="3"/>
        <v>43.6</v>
      </c>
      <c r="L211" s="4" t="s">
        <v>603</v>
      </c>
      <c r="M211" s="4"/>
      <c r="N211" s="4" t="s">
        <v>91</v>
      </c>
      <c r="O211" s="5">
        <v>2</v>
      </c>
      <c r="P211" s="5"/>
      <c r="Q211" s="5">
        <v>0</v>
      </c>
      <c r="R211" s="5">
        <v>0</v>
      </c>
      <c r="S211" s="5">
        <v>0</v>
      </c>
      <c r="T211" s="5">
        <v>2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</row>
    <row r="212" spans="1:32" ht="50.1" customHeight="1" x14ac:dyDescent="0.2">
      <c r="A212" s="4" t="s">
        <v>604</v>
      </c>
      <c r="B212" s="4"/>
      <c r="C212" s="4" t="s">
        <v>548</v>
      </c>
      <c r="D212" s="4" t="s">
        <v>194</v>
      </c>
      <c r="E212" s="4" t="s">
        <v>549</v>
      </c>
      <c r="F212" s="4" t="s">
        <v>548</v>
      </c>
      <c r="G212" s="4" t="s">
        <v>149</v>
      </c>
      <c r="H212" s="5" t="s">
        <v>605</v>
      </c>
      <c r="I212" s="5" t="s">
        <v>292</v>
      </c>
      <c r="J212" s="5" t="s">
        <v>606</v>
      </c>
      <c r="K212" s="6">
        <f t="shared" si="3"/>
        <v>79.599999999999994</v>
      </c>
      <c r="L212" s="4" t="s">
        <v>607</v>
      </c>
      <c r="M212" s="4"/>
      <c r="N212" s="4" t="s">
        <v>92</v>
      </c>
      <c r="O212" s="5">
        <v>1</v>
      </c>
      <c r="P212" s="5"/>
      <c r="Q212" s="5">
        <v>0</v>
      </c>
      <c r="R212" s="5">
        <v>0</v>
      </c>
      <c r="S212" s="5">
        <v>1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</row>
    <row r="213" spans="1:32" ht="50.1" customHeight="1" x14ac:dyDescent="0.2">
      <c r="A213" s="4" t="s">
        <v>608</v>
      </c>
      <c r="B213" s="4"/>
      <c r="C213" s="4" t="s">
        <v>548</v>
      </c>
      <c r="D213" s="4" t="s">
        <v>187</v>
      </c>
      <c r="E213" s="4" t="s">
        <v>549</v>
      </c>
      <c r="F213" s="4" t="s">
        <v>548</v>
      </c>
      <c r="G213" s="4" t="s">
        <v>149</v>
      </c>
      <c r="H213" s="5" t="s">
        <v>188</v>
      </c>
      <c r="I213" s="5" t="s">
        <v>292</v>
      </c>
      <c r="J213" s="5" t="s">
        <v>609</v>
      </c>
      <c r="K213" s="6">
        <f t="shared" si="3"/>
        <v>59.6</v>
      </c>
      <c r="L213" s="4" t="s">
        <v>598</v>
      </c>
      <c r="M213" s="4"/>
      <c r="N213" s="4" t="s">
        <v>92</v>
      </c>
      <c r="O213" s="5">
        <v>3</v>
      </c>
      <c r="P213" s="5"/>
      <c r="Q213" s="5">
        <v>0</v>
      </c>
      <c r="R213" s="5">
        <v>0</v>
      </c>
      <c r="S213" s="5">
        <v>1</v>
      </c>
      <c r="T213" s="5">
        <v>2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</row>
    <row r="214" spans="1:32" ht="50.1" customHeight="1" x14ac:dyDescent="0.2">
      <c r="A214" s="4" t="s">
        <v>610</v>
      </c>
      <c r="B214" s="4"/>
      <c r="C214" s="4" t="s">
        <v>548</v>
      </c>
      <c r="D214" s="4" t="s">
        <v>611</v>
      </c>
      <c r="E214" s="4" t="s">
        <v>549</v>
      </c>
      <c r="F214" s="4" t="s">
        <v>548</v>
      </c>
      <c r="G214" s="4" t="s">
        <v>149</v>
      </c>
      <c r="H214" s="5" t="s">
        <v>581</v>
      </c>
      <c r="I214" s="5" t="s">
        <v>292</v>
      </c>
      <c r="J214" s="5" t="s">
        <v>612</v>
      </c>
      <c r="K214" s="6">
        <f t="shared" si="3"/>
        <v>79.599999999999994</v>
      </c>
      <c r="L214" s="4" t="s">
        <v>607</v>
      </c>
      <c r="M214" s="4"/>
      <c r="N214" s="4" t="s">
        <v>92</v>
      </c>
      <c r="O214" s="5">
        <v>1</v>
      </c>
      <c r="P214" s="5"/>
      <c r="Q214" s="5">
        <v>0</v>
      </c>
      <c r="R214" s="5">
        <v>0</v>
      </c>
      <c r="S214" s="5">
        <v>1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</row>
    <row r="215" spans="1:32" ht="50.1" customHeight="1" x14ac:dyDescent="0.2">
      <c r="A215" s="4" t="s">
        <v>613</v>
      </c>
      <c r="B215" s="4"/>
      <c r="C215" s="4" t="s">
        <v>548</v>
      </c>
      <c r="D215" s="4" t="s">
        <v>214</v>
      </c>
      <c r="E215" s="4" t="s">
        <v>549</v>
      </c>
      <c r="F215" s="4" t="s">
        <v>548</v>
      </c>
      <c r="G215" s="4" t="s">
        <v>149</v>
      </c>
      <c r="H215" s="5" t="s">
        <v>188</v>
      </c>
      <c r="I215" s="5" t="s">
        <v>292</v>
      </c>
      <c r="J215" s="5" t="s">
        <v>614</v>
      </c>
      <c r="K215" s="6">
        <f t="shared" si="3"/>
        <v>55.6</v>
      </c>
      <c r="L215" s="4" t="s">
        <v>563</v>
      </c>
      <c r="M215" s="4"/>
      <c r="N215" s="4" t="s">
        <v>92</v>
      </c>
      <c r="O215" s="5">
        <v>1</v>
      </c>
      <c r="P215" s="5"/>
      <c r="Q215" s="5">
        <v>0</v>
      </c>
      <c r="R215" s="5">
        <v>0</v>
      </c>
      <c r="S215" s="5">
        <v>1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</row>
    <row r="216" spans="1:32" ht="50.1" customHeight="1" x14ac:dyDescent="0.2">
      <c r="A216" s="4" t="s">
        <v>615</v>
      </c>
      <c r="B216" s="4"/>
      <c r="C216" s="4" t="s">
        <v>616</v>
      </c>
      <c r="D216" s="4" t="s">
        <v>617</v>
      </c>
      <c r="E216" s="4" t="s">
        <v>549</v>
      </c>
      <c r="F216" s="4" t="s">
        <v>616</v>
      </c>
      <c r="G216" s="4" t="s">
        <v>149</v>
      </c>
      <c r="H216" s="5" t="s">
        <v>618</v>
      </c>
      <c r="I216" s="5" t="s">
        <v>292</v>
      </c>
      <c r="J216" s="5" t="s">
        <v>565</v>
      </c>
      <c r="K216" s="6">
        <f t="shared" si="3"/>
        <v>34.4</v>
      </c>
      <c r="L216" s="4" t="s">
        <v>619</v>
      </c>
      <c r="M216" s="4"/>
      <c r="N216" s="4" t="s">
        <v>92</v>
      </c>
      <c r="O216" s="5">
        <v>3</v>
      </c>
      <c r="P216" s="5"/>
      <c r="Q216" s="5">
        <v>0</v>
      </c>
      <c r="R216" s="5">
        <v>0</v>
      </c>
      <c r="S216" s="5">
        <v>0</v>
      </c>
      <c r="T216" s="5">
        <v>0</v>
      </c>
      <c r="U216" s="5">
        <v>3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</row>
    <row r="217" spans="1:32" ht="50.1" customHeight="1" x14ac:dyDescent="0.2">
      <c r="A217" s="4" t="s">
        <v>620</v>
      </c>
      <c r="B217" s="4"/>
      <c r="C217" s="4" t="s">
        <v>616</v>
      </c>
      <c r="D217" s="4" t="s">
        <v>621</v>
      </c>
      <c r="E217" s="4" t="s">
        <v>549</v>
      </c>
      <c r="F217" s="4" t="s">
        <v>616</v>
      </c>
      <c r="G217" s="4" t="s">
        <v>149</v>
      </c>
      <c r="H217" s="5" t="s">
        <v>618</v>
      </c>
      <c r="I217" s="5" t="s">
        <v>292</v>
      </c>
      <c r="J217" s="5" t="s">
        <v>565</v>
      </c>
      <c r="K217" s="6">
        <f t="shared" si="3"/>
        <v>34.4</v>
      </c>
      <c r="L217" s="4" t="s">
        <v>619</v>
      </c>
      <c r="M217" s="4"/>
      <c r="N217" s="4" t="s">
        <v>92</v>
      </c>
      <c r="O217" s="5">
        <v>23</v>
      </c>
      <c r="P217" s="5"/>
      <c r="Q217" s="5">
        <v>0</v>
      </c>
      <c r="R217" s="5">
        <v>0</v>
      </c>
      <c r="S217" s="5">
        <v>0</v>
      </c>
      <c r="T217" s="5">
        <v>4</v>
      </c>
      <c r="U217" s="5">
        <v>17</v>
      </c>
      <c r="V217" s="5">
        <v>2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</row>
    <row r="218" spans="1:32" ht="50.1" customHeight="1" x14ac:dyDescent="0.2">
      <c r="A218" s="4" t="s">
        <v>622</v>
      </c>
      <c r="B218" s="4"/>
      <c r="C218" s="4" t="s">
        <v>616</v>
      </c>
      <c r="D218" s="4" t="s">
        <v>621</v>
      </c>
      <c r="E218" s="4" t="s">
        <v>549</v>
      </c>
      <c r="F218" s="4" t="s">
        <v>616</v>
      </c>
      <c r="G218" s="4" t="s">
        <v>149</v>
      </c>
      <c r="H218" s="5" t="s">
        <v>618</v>
      </c>
      <c r="I218" s="5" t="s">
        <v>292</v>
      </c>
      <c r="J218" s="5" t="s">
        <v>565</v>
      </c>
      <c r="K218" s="6">
        <f t="shared" si="3"/>
        <v>34.4</v>
      </c>
      <c r="L218" s="4" t="s">
        <v>619</v>
      </c>
      <c r="M218" s="4"/>
      <c r="N218" s="4" t="s">
        <v>92</v>
      </c>
      <c r="O218" s="5">
        <v>1</v>
      </c>
      <c r="P218" s="5"/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1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</row>
    <row r="219" spans="1:32" ht="50.1" customHeight="1" x14ac:dyDescent="0.2">
      <c r="A219" s="4" t="s">
        <v>623</v>
      </c>
      <c r="B219" s="4"/>
      <c r="C219" s="4" t="s">
        <v>616</v>
      </c>
      <c r="D219" s="4" t="s">
        <v>214</v>
      </c>
      <c r="E219" s="4" t="s">
        <v>549</v>
      </c>
      <c r="F219" s="4" t="s">
        <v>616</v>
      </c>
      <c r="G219" s="4" t="s">
        <v>149</v>
      </c>
      <c r="H219" s="5" t="s">
        <v>618</v>
      </c>
      <c r="I219" s="5" t="s">
        <v>292</v>
      </c>
      <c r="J219" s="5" t="s">
        <v>565</v>
      </c>
      <c r="K219" s="6">
        <f t="shared" si="3"/>
        <v>31.6</v>
      </c>
      <c r="L219" s="4" t="s">
        <v>624</v>
      </c>
      <c r="M219" s="4"/>
      <c r="N219" s="4" t="s">
        <v>92</v>
      </c>
      <c r="O219" s="5">
        <v>6</v>
      </c>
      <c r="P219" s="5"/>
      <c r="Q219" s="5">
        <v>0</v>
      </c>
      <c r="R219" s="5">
        <v>0</v>
      </c>
      <c r="S219" s="5">
        <v>0</v>
      </c>
      <c r="T219" s="5">
        <v>0</v>
      </c>
      <c r="U219" s="5">
        <v>6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</row>
    <row r="220" spans="1:32" ht="50.1" customHeight="1" x14ac:dyDescent="0.2">
      <c r="A220" s="4" t="s">
        <v>625</v>
      </c>
      <c r="B220" s="4"/>
      <c r="C220" s="4" t="s">
        <v>616</v>
      </c>
      <c r="D220" s="4" t="s">
        <v>161</v>
      </c>
      <c r="E220" s="4" t="s">
        <v>549</v>
      </c>
      <c r="F220" s="4" t="s">
        <v>616</v>
      </c>
      <c r="G220" s="4" t="s">
        <v>149</v>
      </c>
      <c r="H220" s="5" t="s">
        <v>618</v>
      </c>
      <c r="I220" s="5" t="s">
        <v>292</v>
      </c>
      <c r="J220" s="5" t="s">
        <v>565</v>
      </c>
      <c r="K220" s="6">
        <f t="shared" si="3"/>
        <v>31.6</v>
      </c>
      <c r="L220" s="4" t="s">
        <v>624</v>
      </c>
      <c r="M220" s="4"/>
      <c r="N220" s="4" t="s">
        <v>92</v>
      </c>
      <c r="O220" s="5">
        <v>7</v>
      </c>
      <c r="P220" s="5"/>
      <c r="Q220" s="5">
        <v>0</v>
      </c>
      <c r="R220" s="5">
        <v>0</v>
      </c>
      <c r="S220" s="5">
        <v>0</v>
      </c>
      <c r="T220" s="5">
        <v>0</v>
      </c>
      <c r="U220" s="5">
        <v>6</v>
      </c>
      <c r="V220" s="5">
        <v>1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</row>
    <row r="221" spans="1:32" ht="50.1" customHeight="1" x14ac:dyDescent="0.2">
      <c r="A221" s="4" t="s">
        <v>626</v>
      </c>
      <c r="B221" s="4"/>
      <c r="C221" s="4" t="s">
        <v>627</v>
      </c>
      <c r="D221" s="4" t="s">
        <v>161</v>
      </c>
      <c r="E221" s="4" t="s">
        <v>549</v>
      </c>
      <c r="F221" s="4" t="s">
        <v>627</v>
      </c>
      <c r="G221" s="4" t="s">
        <v>149</v>
      </c>
      <c r="H221" s="5" t="s">
        <v>618</v>
      </c>
      <c r="I221" s="5" t="s">
        <v>292</v>
      </c>
      <c r="J221" s="5" t="s">
        <v>565</v>
      </c>
      <c r="K221" s="6">
        <f t="shared" si="3"/>
        <v>31.6</v>
      </c>
      <c r="L221" s="4" t="s">
        <v>624</v>
      </c>
      <c r="M221" s="4"/>
      <c r="N221" s="4" t="s">
        <v>92</v>
      </c>
      <c r="O221" s="5">
        <v>4</v>
      </c>
      <c r="P221" s="5"/>
      <c r="Q221" s="5">
        <v>0</v>
      </c>
      <c r="R221" s="5">
        <v>0</v>
      </c>
      <c r="S221" s="5">
        <v>0</v>
      </c>
      <c r="T221" s="5">
        <v>0</v>
      </c>
      <c r="U221" s="5">
        <v>1</v>
      </c>
      <c r="V221" s="5">
        <v>3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</row>
    <row r="222" spans="1:32" ht="50.1" customHeight="1" x14ac:dyDescent="0.2">
      <c r="A222" s="4" t="s">
        <v>628</v>
      </c>
      <c r="B222" s="4"/>
      <c r="C222" s="4" t="s">
        <v>627</v>
      </c>
      <c r="D222" s="4" t="s">
        <v>617</v>
      </c>
      <c r="E222" s="4" t="s">
        <v>549</v>
      </c>
      <c r="F222" s="4" t="s">
        <v>627</v>
      </c>
      <c r="G222" s="4" t="s">
        <v>149</v>
      </c>
      <c r="H222" s="5" t="s">
        <v>618</v>
      </c>
      <c r="I222" s="5" t="s">
        <v>292</v>
      </c>
      <c r="J222" s="5" t="s">
        <v>565</v>
      </c>
      <c r="K222" s="6">
        <f t="shared" si="3"/>
        <v>31.6</v>
      </c>
      <c r="L222" s="4" t="s">
        <v>624</v>
      </c>
      <c r="M222" s="4"/>
      <c r="N222" s="4" t="s">
        <v>92</v>
      </c>
      <c r="O222" s="5">
        <v>2</v>
      </c>
      <c r="P222" s="5"/>
      <c r="Q222" s="5">
        <v>0</v>
      </c>
      <c r="R222" s="5">
        <v>0</v>
      </c>
      <c r="S222" s="5">
        <v>0</v>
      </c>
      <c r="T222" s="5">
        <v>0</v>
      </c>
      <c r="U222" s="5">
        <v>2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</row>
    <row r="223" spans="1:32" ht="50.1" customHeight="1" x14ac:dyDescent="0.2">
      <c r="A223" s="4" t="s">
        <v>629</v>
      </c>
      <c r="B223" s="4"/>
      <c r="C223" s="4" t="s">
        <v>627</v>
      </c>
      <c r="D223" s="4" t="s">
        <v>621</v>
      </c>
      <c r="E223" s="4" t="s">
        <v>549</v>
      </c>
      <c r="F223" s="4" t="s">
        <v>627</v>
      </c>
      <c r="G223" s="4" t="s">
        <v>149</v>
      </c>
      <c r="H223" s="5" t="s">
        <v>618</v>
      </c>
      <c r="I223" s="5" t="s">
        <v>292</v>
      </c>
      <c r="J223" s="5" t="s">
        <v>565</v>
      </c>
      <c r="K223" s="6">
        <f t="shared" si="3"/>
        <v>33.6</v>
      </c>
      <c r="L223" s="4" t="s">
        <v>630</v>
      </c>
      <c r="M223" s="4"/>
      <c r="N223" s="4" t="s">
        <v>92</v>
      </c>
      <c r="O223" s="5">
        <v>2</v>
      </c>
      <c r="P223" s="5"/>
      <c r="Q223" s="5">
        <v>0</v>
      </c>
      <c r="R223" s="5">
        <v>0</v>
      </c>
      <c r="S223" s="5">
        <v>0</v>
      </c>
      <c r="T223" s="5">
        <v>1</v>
      </c>
      <c r="U223" s="5">
        <v>1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</row>
    <row r="224" spans="1:32" ht="50.1" customHeight="1" x14ac:dyDescent="0.2">
      <c r="A224" s="4" t="s">
        <v>631</v>
      </c>
      <c r="B224" s="4"/>
      <c r="C224" s="4" t="s">
        <v>627</v>
      </c>
      <c r="D224" s="4" t="s">
        <v>558</v>
      </c>
      <c r="E224" s="4" t="s">
        <v>549</v>
      </c>
      <c r="F224" s="4" t="s">
        <v>627</v>
      </c>
      <c r="G224" s="4" t="s">
        <v>149</v>
      </c>
      <c r="H224" s="5" t="s">
        <v>618</v>
      </c>
      <c r="I224" s="5" t="s">
        <v>292</v>
      </c>
      <c r="J224" s="5" t="s">
        <v>565</v>
      </c>
      <c r="K224" s="6">
        <f t="shared" si="3"/>
        <v>33.6</v>
      </c>
      <c r="L224" s="4" t="s">
        <v>630</v>
      </c>
      <c r="M224" s="4"/>
      <c r="N224" s="4" t="s">
        <v>92</v>
      </c>
      <c r="O224" s="5">
        <v>26</v>
      </c>
      <c r="P224" s="5"/>
      <c r="Q224" s="5">
        <v>0</v>
      </c>
      <c r="R224" s="5">
        <v>0</v>
      </c>
      <c r="S224" s="5">
        <v>0</v>
      </c>
      <c r="T224" s="5">
        <v>14</v>
      </c>
      <c r="U224" s="5">
        <v>4</v>
      </c>
      <c r="V224" s="5">
        <v>8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</row>
    <row r="225" spans="1:32" ht="50.1" customHeight="1" x14ac:dyDescent="0.2">
      <c r="A225" s="4" t="s">
        <v>632</v>
      </c>
      <c r="B225" s="4"/>
      <c r="C225" s="4" t="s">
        <v>627</v>
      </c>
      <c r="D225" s="4" t="s">
        <v>558</v>
      </c>
      <c r="E225" s="4" t="s">
        <v>549</v>
      </c>
      <c r="F225" s="4" t="s">
        <v>627</v>
      </c>
      <c r="G225" s="4" t="s">
        <v>149</v>
      </c>
      <c r="H225" s="5" t="s">
        <v>618</v>
      </c>
      <c r="I225" s="5" t="s">
        <v>292</v>
      </c>
      <c r="J225" s="5" t="s">
        <v>565</v>
      </c>
      <c r="K225" s="6">
        <f t="shared" si="3"/>
        <v>31.6</v>
      </c>
      <c r="L225" s="4" t="s">
        <v>624</v>
      </c>
      <c r="M225" s="4"/>
      <c r="N225" s="4" t="s">
        <v>92</v>
      </c>
      <c r="O225" s="5">
        <v>8</v>
      </c>
      <c r="P225" s="5"/>
      <c r="Q225" s="5">
        <v>0</v>
      </c>
      <c r="R225" s="5">
        <v>0</v>
      </c>
      <c r="S225" s="5">
        <v>0</v>
      </c>
      <c r="T225" s="5">
        <v>0</v>
      </c>
      <c r="U225" s="5">
        <v>5</v>
      </c>
      <c r="V225" s="5">
        <v>3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</row>
    <row r="226" spans="1:32" ht="50.1" customHeight="1" x14ac:dyDescent="0.2">
      <c r="A226" s="4" t="s">
        <v>633</v>
      </c>
      <c r="B226" s="4"/>
      <c r="C226" s="4" t="s">
        <v>634</v>
      </c>
      <c r="D226" s="4" t="s">
        <v>558</v>
      </c>
      <c r="E226" s="4" t="s">
        <v>549</v>
      </c>
      <c r="F226" s="4" t="s">
        <v>634</v>
      </c>
      <c r="G226" s="4" t="s">
        <v>149</v>
      </c>
      <c r="H226" s="5" t="s">
        <v>581</v>
      </c>
      <c r="I226" s="5" t="s">
        <v>292</v>
      </c>
      <c r="J226" s="5" t="s">
        <v>635</v>
      </c>
      <c r="K226" s="6">
        <f t="shared" si="3"/>
        <v>34.4</v>
      </c>
      <c r="L226" s="4" t="s">
        <v>619</v>
      </c>
      <c r="M226" s="4"/>
      <c r="N226" s="4" t="s">
        <v>92</v>
      </c>
      <c r="O226" s="5">
        <v>6</v>
      </c>
      <c r="P226" s="5"/>
      <c r="Q226" s="5">
        <v>0</v>
      </c>
      <c r="R226" s="5">
        <v>0</v>
      </c>
      <c r="S226" s="5">
        <v>0</v>
      </c>
      <c r="T226" s="5">
        <v>2</v>
      </c>
      <c r="U226" s="5">
        <v>3</v>
      </c>
      <c r="V226" s="5">
        <v>1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</row>
    <row r="227" spans="1:32" ht="50.1" customHeight="1" x14ac:dyDescent="0.2">
      <c r="A227" s="4" t="s">
        <v>636</v>
      </c>
      <c r="B227" s="4"/>
      <c r="C227" s="4" t="s">
        <v>634</v>
      </c>
      <c r="D227" s="4" t="s">
        <v>558</v>
      </c>
      <c r="E227" s="4" t="s">
        <v>549</v>
      </c>
      <c r="F227" s="4" t="s">
        <v>634</v>
      </c>
      <c r="G227" s="4" t="s">
        <v>149</v>
      </c>
      <c r="H227" s="5" t="s">
        <v>581</v>
      </c>
      <c r="I227" s="5" t="s">
        <v>292</v>
      </c>
      <c r="J227" s="5" t="s">
        <v>637</v>
      </c>
      <c r="K227" s="6">
        <f t="shared" si="3"/>
        <v>34.4</v>
      </c>
      <c r="L227" s="4" t="s">
        <v>619</v>
      </c>
      <c r="M227" s="4"/>
      <c r="N227" s="4" t="s">
        <v>92</v>
      </c>
      <c r="O227" s="5">
        <v>4</v>
      </c>
      <c r="P227" s="5"/>
      <c r="Q227" s="5">
        <v>0</v>
      </c>
      <c r="R227" s="5">
        <v>0</v>
      </c>
      <c r="S227" s="5">
        <v>0</v>
      </c>
      <c r="T227" s="5">
        <v>2</v>
      </c>
      <c r="U227" s="5">
        <v>2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</row>
    <row r="228" spans="1:32" ht="50.1" customHeight="1" x14ac:dyDescent="0.2">
      <c r="A228" s="4" t="s">
        <v>638</v>
      </c>
      <c r="B228" s="4"/>
      <c r="C228" s="4" t="s">
        <v>634</v>
      </c>
      <c r="D228" s="4" t="s">
        <v>214</v>
      </c>
      <c r="E228" s="4" t="s">
        <v>549</v>
      </c>
      <c r="F228" s="4" t="s">
        <v>634</v>
      </c>
      <c r="G228" s="4" t="s">
        <v>149</v>
      </c>
      <c r="H228" s="5" t="s">
        <v>188</v>
      </c>
      <c r="I228" s="5" t="s">
        <v>292</v>
      </c>
      <c r="J228" s="5" t="s">
        <v>565</v>
      </c>
      <c r="K228" s="6">
        <f t="shared" si="3"/>
        <v>23.6</v>
      </c>
      <c r="L228" s="4" t="s">
        <v>639</v>
      </c>
      <c r="M228" s="4"/>
      <c r="N228" s="4" t="s">
        <v>92</v>
      </c>
      <c r="O228" s="5">
        <v>6</v>
      </c>
      <c r="P228" s="5"/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6</v>
      </c>
      <c r="AB228" s="5">
        <v>0</v>
      </c>
      <c r="AC228" s="5">
        <v>0</v>
      </c>
      <c r="AD228" s="5">
        <v>0</v>
      </c>
    </row>
    <row r="229" spans="1:32" ht="50.1" customHeight="1" x14ac:dyDescent="0.2">
      <c r="A229" s="4" t="s">
        <v>640</v>
      </c>
      <c r="B229" s="4"/>
      <c r="C229" s="4" t="s">
        <v>634</v>
      </c>
      <c r="D229" s="4" t="s">
        <v>570</v>
      </c>
      <c r="E229" s="4" t="s">
        <v>549</v>
      </c>
      <c r="F229" s="4" t="s">
        <v>634</v>
      </c>
      <c r="G229" s="4" t="s">
        <v>149</v>
      </c>
      <c r="H229" s="5" t="s">
        <v>581</v>
      </c>
      <c r="I229" s="5" t="s">
        <v>292</v>
      </c>
      <c r="J229" s="5" t="s">
        <v>565</v>
      </c>
      <c r="K229" s="6">
        <f t="shared" si="3"/>
        <v>34.4</v>
      </c>
      <c r="L229" s="4" t="s">
        <v>619</v>
      </c>
      <c r="M229" s="4"/>
      <c r="N229" s="4" t="s">
        <v>92</v>
      </c>
      <c r="O229" s="5">
        <v>15</v>
      </c>
      <c r="P229" s="5"/>
      <c r="Q229" s="5">
        <v>0</v>
      </c>
      <c r="R229" s="5">
        <v>0</v>
      </c>
      <c r="S229" s="5">
        <v>0</v>
      </c>
      <c r="T229" s="5">
        <v>7</v>
      </c>
      <c r="U229" s="5">
        <v>2</v>
      </c>
      <c r="V229" s="5">
        <v>6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</row>
    <row r="230" spans="1:32" ht="50.1" customHeight="1" x14ac:dyDescent="0.2">
      <c r="A230" s="4" t="s">
        <v>641</v>
      </c>
      <c r="B230" s="4"/>
      <c r="C230" s="4" t="s">
        <v>634</v>
      </c>
      <c r="D230" s="4" t="s">
        <v>187</v>
      </c>
      <c r="E230" s="4" t="s">
        <v>549</v>
      </c>
      <c r="F230" s="4" t="s">
        <v>634</v>
      </c>
      <c r="G230" s="4" t="s">
        <v>149</v>
      </c>
      <c r="H230" s="5" t="s">
        <v>581</v>
      </c>
      <c r="I230" s="5" t="s">
        <v>292</v>
      </c>
      <c r="J230" s="5" t="s">
        <v>565</v>
      </c>
      <c r="K230" s="6">
        <f t="shared" si="3"/>
        <v>34.4</v>
      </c>
      <c r="L230" s="4" t="s">
        <v>619</v>
      </c>
      <c r="M230" s="4"/>
      <c r="N230" s="4" t="s">
        <v>92</v>
      </c>
      <c r="O230" s="5">
        <v>3</v>
      </c>
      <c r="P230" s="5"/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3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</row>
    <row r="231" spans="1:32" ht="50.1" customHeight="1" x14ac:dyDescent="0.2">
      <c r="A231" s="4" t="s">
        <v>642</v>
      </c>
      <c r="B231" s="4"/>
      <c r="C231" s="4" t="s">
        <v>643</v>
      </c>
      <c r="D231" s="4" t="s">
        <v>156</v>
      </c>
      <c r="E231" s="4" t="s">
        <v>549</v>
      </c>
      <c r="F231" s="4" t="s">
        <v>643</v>
      </c>
      <c r="G231" s="4" t="s">
        <v>149</v>
      </c>
      <c r="H231" s="5" t="s">
        <v>550</v>
      </c>
      <c r="I231" s="5" t="s">
        <v>292</v>
      </c>
      <c r="J231" s="5" t="s">
        <v>644</v>
      </c>
      <c r="K231" s="6">
        <f t="shared" si="3"/>
        <v>62</v>
      </c>
      <c r="L231" s="4" t="s">
        <v>645</v>
      </c>
      <c r="M231" s="4"/>
      <c r="N231" s="4" t="s">
        <v>92</v>
      </c>
      <c r="O231" s="5">
        <v>3</v>
      </c>
      <c r="P231" s="5"/>
      <c r="Q231" s="5">
        <v>0</v>
      </c>
      <c r="R231" s="5">
        <v>0</v>
      </c>
      <c r="S231" s="5">
        <v>1</v>
      </c>
      <c r="T231" s="5">
        <v>2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</row>
    <row r="232" spans="1:32" ht="50.1" customHeight="1" x14ac:dyDescent="0.2">
      <c r="A232" s="4" t="s">
        <v>642</v>
      </c>
      <c r="B232" s="4"/>
      <c r="C232" s="4" t="s">
        <v>643</v>
      </c>
      <c r="D232" s="4" t="s">
        <v>187</v>
      </c>
      <c r="E232" s="4" t="s">
        <v>549</v>
      </c>
      <c r="F232" s="4" t="s">
        <v>643</v>
      </c>
      <c r="G232" s="4" t="s">
        <v>149</v>
      </c>
      <c r="H232" s="5" t="s">
        <v>550</v>
      </c>
      <c r="I232" s="5" t="s">
        <v>292</v>
      </c>
      <c r="J232" s="5" t="s">
        <v>644</v>
      </c>
      <c r="K232" s="6">
        <f t="shared" si="3"/>
        <v>62</v>
      </c>
      <c r="L232" s="4" t="s">
        <v>645</v>
      </c>
      <c r="M232" s="4"/>
      <c r="N232" s="4" t="s">
        <v>92</v>
      </c>
      <c r="O232" s="5">
        <v>5</v>
      </c>
      <c r="P232" s="5"/>
      <c r="Q232" s="5">
        <v>0</v>
      </c>
      <c r="R232" s="5">
        <v>0</v>
      </c>
      <c r="S232" s="5">
        <v>1</v>
      </c>
      <c r="T232" s="5">
        <v>2</v>
      </c>
      <c r="U232" s="5">
        <v>2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</row>
    <row r="233" spans="1:32" ht="50.1" customHeight="1" x14ac:dyDescent="0.2">
      <c r="A233" s="4" t="s">
        <v>642</v>
      </c>
      <c r="B233" s="4"/>
      <c r="C233" s="4" t="s">
        <v>643</v>
      </c>
      <c r="D233" s="4" t="s">
        <v>161</v>
      </c>
      <c r="E233" s="4" t="s">
        <v>549</v>
      </c>
      <c r="F233" s="4" t="s">
        <v>643</v>
      </c>
      <c r="G233" s="4" t="s">
        <v>149</v>
      </c>
      <c r="H233" s="5" t="s">
        <v>550</v>
      </c>
      <c r="I233" s="5" t="s">
        <v>292</v>
      </c>
      <c r="J233" s="5" t="s">
        <v>644</v>
      </c>
      <c r="K233" s="6">
        <f t="shared" si="3"/>
        <v>62</v>
      </c>
      <c r="L233" s="4" t="s">
        <v>645</v>
      </c>
      <c r="M233" s="4"/>
      <c r="N233" s="4" t="s">
        <v>92</v>
      </c>
      <c r="O233" s="5">
        <v>1</v>
      </c>
      <c r="P233" s="5"/>
      <c r="Q233" s="5">
        <v>0</v>
      </c>
      <c r="R233" s="5">
        <v>0</v>
      </c>
      <c r="S233" s="5">
        <v>1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</row>
    <row r="234" spans="1:32" ht="50.1" customHeight="1" x14ac:dyDescent="0.2">
      <c r="A234" s="4" t="s">
        <v>646</v>
      </c>
      <c r="B234" s="4"/>
      <c r="C234" s="4" t="s">
        <v>643</v>
      </c>
      <c r="D234" s="4" t="s">
        <v>156</v>
      </c>
      <c r="E234" s="4" t="s">
        <v>549</v>
      </c>
      <c r="F234" s="4" t="s">
        <v>643</v>
      </c>
      <c r="G234" s="4" t="s">
        <v>149</v>
      </c>
      <c r="H234" s="5" t="s">
        <v>550</v>
      </c>
      <c r="I234" s="5" t="s">
        <v>292</v>
      </c>
      <c r="J234" s="5" t="s">
        <v>565</v>
      </c>
      <c r="K234" s="6">
        <f t="shared" si="3"/>
        <v>62</v>
      </c>
      <c r="L234" s="4" t="s">
        <v>645</v>
      </c>
      <c r="M234" s="4"/>
      <c r="N234" s="4" t="s">
        <v>92</v>
      </c>
      <c r="O234" s="5">
        <v>5</v>
      </c>
      <c r="P234" s="5"/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4</v>
      </c>
      <c r="W234" s="5">
        <v>1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</row>
    <row r="235" spans="1:32" ht="50.1" customHeight="1" x14ac:dyDescent="0.2">
      <c r="A235" s="4" t="s">
        <v>647</v>
      </c>
      <c r="B235" s="4"/>
      <c r="C235" s="4" t="s">
        <v>643</v>
      </c>
      <c r="D235" s="4" t="s">
        <v>161</v>
      </c>
      <c r="E235" s="4" t="s">
        <v>549</v>
      </c>
      <c r="F235" s="4" t="s">
        <v>643</v>
      </c>
      <c r="G235" s="4" t="s">
        <v>149</v>
      </c>
      <c r="H235" s="5" t="s">
        <v>550</v>
      </c>
      <c r="I235" s="5" t="s">
        <v>292</v>
      </c>
      <c r="J235" s="5" t="s">
        <v>565</v>
      </c>
      <c r="K235" s="6">
        <f t="shared" si="3"/>
        <v>62</v>
      </c>
      <c r="L235" s="4" t="s">
        <v>645</v>
      </c>
      <c r="M235" s="4"/>
      <c r="N235" s="4" t="s">
        <v>92</v>
      </c>
      <c r="O235" s="5">
        <v>4</v>
      </c>
      <c r="P235" s="5"/>
      <c r="Q235" s="5">
        <v>0</v>
      </c>
      <c r="R235" s="5">
        <v>0</v>
      </c>
      <c r="S235" s="5">
        <v>2</v>
      </c>
      <c r="T235" s="5">
        <v>1</v>
      </c>
      <c r="U235" s="5">
        <v>0</v>
      </c>
      <c r="V235" s="5">
        <v>0</v>
      </c>
      <c r="W235" s="5">
        <v>1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</row>
    <row r="236" spans="1:32" ht="50.1" customHeight="1" x14ac:dyDescent="0.2">
      <c r="A236" s="4" t="s">
        <v>648</v>
      </c>
      <c r="B236" s="4"/>
      <c r="C236" s="4" t="s">
        <v>643</v>
      </c>
      <c r="D236" s="4" t="s">
        <v>187</v>
      </c>
      <c r="E236" s="4" t="s">
        <v>549</v>
      </c>
      <c r="F236" s="4" t="s">
        <v>643</v>
      </c>
      <c r="G236" s="4" t="s">
        <v>149</v>
      </c>
      <c r="H236" s="5" t="s">
        <v>550</v>
      </c>
      <c r="I236" s="5" t="s">
        <v>292</v>
      </c>
      <c r="J236" s="5" t="s">
        <v>565</v>
      </c>
      <c r="K236" s="6">
        <f t="shared" si="3"/>
        <v>62</v>
      </c>
      <c r="L236" s="4" t="s">
        <v>645</v>
      </c>
      <c r="M236" s="4"/>
      <c r="N236" s="4" t="s">
        <v>92</v>
      </c>
      <c r="O236" s="5">
        <v>12</v>
      </c>
      <c r="P236" s="5"/>
      <c r="Q236" s="5">
        <v>0</v>
      </c>
      <c r="R236" s="5">
        <v>0</v>
      </c>
      <c r="S236" s="5">
        <v>3</v>
      </c>
      <c r="T236" s="5">
        <v>4</v>
      </c>
      <c r="U236" s="5">
        <v>1</v>
      </c>
      <c r="V236" s="5">
        <v>2</v>
      </c>
      <c r="W236" s="5">
        <v>2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</row>
    <row r="237" spans="1:32" ht="50.1" customHeight="1" x14ac:dyDescent="0.2">
      <c r="A237" s="4" t="s">
        <v>649</v>
      </c>
      <c r="B237" s="4"/>
      <c r="C237" s="4" t="s">
        <v>650</v>
      </c>
      <c r="D237" s="4" t="s">
        <v>558</v>
      </c>
      <c r="E237" s="4" t="s">
        <v>549</v>
      </c>
      <c r="F237" s="4" t="s">
        <v>650</v>
      </c>
      <c r="G237" s="4" t="s">
        <v>149</v>
      </c>
      <c r="H237" s="5" t="s">
        <v>188</v>
      </c>
      <c r="I237" s="5" t="s">
        <v>292</v>
      </c>
      <c r="J237" s="5" t="s">
        <v>651</v>
      </c>
      <c r="K237" s="6">
        <f t="shared" si="3"/>
        <v>43.6</v>
      </c>
      <c r="L237" s="4" t="s">
        <v>603</v>
      </c>
      <c r="M237" s="4"/>
      <c r="N237" s="4" t="s">
        <v>91</v>
      </c>
      <c r="O237" s="5">
        <v>3</v>
      </c>
      <c r="P237" s="5"/>
      <c r="Q237" s="5">
        <v>0</v>
      </c>
      <c r="R237" s="5">
        <v>0</v>
      </c>
      <c r="S237" s="5">
        <v>0</v>
      </c>
      <c r="T237" s="5">
        <v>0</v>
      </c>
      <c r="U237" s="5">
        <v>2</v>
      </c>
      <c r="V237" s="5">
        <v>1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</row>
    <row r="238" spans="1:32" ht="50.1" customHeight="1" x14ac:dyDescent="0.2">
      <c r="A238" s="4" t="s">
        <v>649</v>
      </c>
      <c r="B238" s="4"/>
      <c r="C238" s="4" t="s">
        <v>650</v>
      </c>
      <c r="D238" s="4" t="s">
        <v>556</v>
      </c>
      <c r="E238" s="4" t="s">
        <v>549</v>
      </c>
      <c r="F238" s="4" t="s">
        <v>650</v>
      </c>
      <c r="G238" s="4" t="s">
        <v>149</v>
      </c>
      <c r="H238" s="5" t="s">
        <v>188</v>
      </c>
      <c r="I238" s="5" t="s">
        <v>292</v>
      </c>
      <c r="J238" s="5" t="s">
        <v>651</v>
      </c>
      <c r="K238" s="6">
        <f t="shared" si="3"/>
        <v>43.6</v>
      </c>
      <c r="L238" s="4" t="s">
        <v>603</v>
      </c>
      <c r="M238" s="4"/>
      <c r="N238" s="4" t="s">
        <v>91</v>
      </c>
      <c r="O238" s="5">
        <v>5</v>
      </c>
      <c r="P238" s="5"/>
      <c r="Q238" s="5">
        <v>0</v>
      </c>
      <c r="R238" s="5">
        <v>0</v>
      </c>
      <c r="S238" s="5">
        <v>0</v>
      </c>
      <c r="T238" s="5">
        <v>1</v>
      </c>
      <c r="U238" s="5">
        <v>2</v>
      </c>
      <c r="V238" s="5">
        <v>2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</row>
    <row r="239" spans="1:32" ht="50.1" customHeight="1" x14ac:dyDescent="0.2">
      <c r="A239" s="4" t="s">
        <v>652</v>
      </c>
      <c r="B239" s="4"/>
      <c r="C239" s="4" t="s">
        <v>650</v>
      </c>
      <c r="D239" s="4" t="s">
        <v>156</v>
      </c>
      <c r="E239" s="4" t="s">
        <v>549</v>
      </c>
      <c r="F239" s="4" t="s">
        <v>650</v>
      </c>
      <c r="G239" s="4" t="s">
        <v>149</v>
      </c>
      <c r="H239" s="5" t="s">
        <v>188</v>
      </c>
      <c r="I239" s="5" t="s">
        <v>292</v>
      </c>
      <c r="J239" s="5" t="s">
        <v>653</v>
      </c>
      <c r="K239" s="6">
        <f t="shared" si="3"/>
        <v>35.6</v>
      </c>
      <c r="L239" s="4" t="s">
        <v>654</v>
      </c>
      <c r="M239" s="4"/>
      <c r="N239" s="4" t="s">
        <v>92</v>
      </c>
      <c r="O239" s="5">
        <v>4</v>
      </c>
      <c r="P239" s="5"/>
      <c r="Q239" s="5">
        <v>0</v>
      </c>
      <c r="R239" s="5">
        <v>0</v>
      </c>
      <c r="S239" s="5">
        <v>2</v>
      </c>
      <c r="T239" s="5">
        <v>1</v>
      </c>
      <c r="U239" s="5">
        <v>1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</row>
    <row r="240" spans="1:32" ht="50.1" customHeight="1" x14ac:dyDescent="0.2">
      <c r="A240" s="4" t="s">
        <v>655</v>
      </c>
      <c r="B240" s="4"/>
      <c r="C240" s="4" t="s">
        <v>650</v>
      </c>
      <c r="D240" s="4" t="s">
        <v>161</v>
      </c>
      <c r="E240" s="4" t="s">
        <v>549</v>
      </c>
      <c r="F240" s="4" t="s">
        <v>650</v>
      </c>
      <c r="G240" s="4" t="s">
        <v>149</v>
      </c>
      <c r="H240" s="5" t="s">
        <v>554</v>
      </c>
      <c r="I240" s="5" t="s">
        <v>292</v>
      </c>
      <c r="J240" s="5" t="s">
        <v>656</v>
      </c>
      <c r="K240" s="6">
        <f t="shared" si="3"/>
        <v>35.6</v>
      </c>
      <c r="L240" s="4" t="s">
        <v>654</v>
      </c>
      <c r="M240" s="4"/>
      <c r="N240" s="4" t="s">
        <v>91</v>
      </c>
      <c r="O240" s="5">
        <v>7</v>
      </c>
      <c r="P240" s="5"/>
      <c r="Q240" s="5">
        <v>0</v>
      </c>
      <c r="R240" s="5">
        <v>0</v>
      </c>
      <c r="S240" s="5">
        <v>0</v>
      </c>
      <c r="T240" s="5">
        <v>2</v>
      </c>
      <c r="U240" s="5">
        <v>1</v>
      </c>
      <c r="V240" s="5">
        <v>3</v>
      </c>
      <c r="W240" s="5">
        <v>1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</row>
    <row r="241" spans="1:32" ht="50.1" customHeight="1" x14ac:dyDescent="0.2">
      <c r="A241" s="4" t="s">
        <v>655</v>
      </c>
      <c r="B241" s="4"/>
      <c r="C241" s="4" t="s">
        <v>650</v>
      </c>
      <c r="D241" s="4" t="s">
        <v>556</v>
      </c>
      <c r="E241" s="4" t="s">
        <v>549</v>
      </c>
      <c r="F241" s="4" t="s">
        <v>650</v>
      </c>
      <c r="G241" s="4" t="s">
        <v>149</v>
      </c>
      <c r="H241" s="5" t="s">
        <v>554</v>
      </c>
      <c r="I241" s="5" t="s">
        <v>292</v>
      </c>
      <c r="J241" s="5" t="s">
        <v>656</v>
      </c>
      <c r="K241" s="6">
        <f t="shared" si="3"/>
        <v>35.6</v>
      </c>
      <c r="L241" s="4" t="s">
        <v>654</v>
      </c>
      <c r="M241" s="4"/>
      <c r="N241" s="4" t="s">
        <v>91</v>
      </c>
      <c r="O241" s="5">
        <v>6</v>
      </c>
      <c r="P241" s="5"/>
      <c r="Q241" s="5">
        <v>0</v>
      </c>
      <c r="R241" s="5">
        <v>0</v>
      </c>
      <c r="S241" s="5">
        <v>0</v>
      </c>
      <c r="T241" s="5">
        <v>2</v>
      </c>
      <c r="U241" s="5">
        <v>3</v>
      </c>
      <c r="V241" s="5">
        <v>1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</row>
    <row r="242" spans="1:32" ht="50.1" customHeight="1" x14ac:dyDescent="0.2">
      <c r="A242" s="4" t="s">
        <v>657</v>
      </c>
      <c r="B242" s="4"/>
      <c r="C242" s="4" t="s">
        <v>650</v>
      </c>
      <c r="D242" s="4" t="s">
        <v>161</v>
      </c>
      <c r="E242" s="4" t="s">
        <v>549</v>
      </c>
      <c r="F242" s="4" t="s">
        <v>650</v>
      </c>
      <c r="G242" s="4" t="s">
        <v>149</v>
      </c>
      <c r="H242" s="5" t="s">
        <v>550</v>
      </c>
      <c r="I242" s="5" t="s">
        <v>292</v>
      </c>
      <c r="J242" s="5" t="s">
        <v>565</v>
      </c>
      <c r="K242" s="6">
        <f t="shared" si="3"/>
        <v>25.2</v>
      </c>
      <c r="L242" s="4" t="s">
        <v>658</v>
      </c>
      <c r="M242" s="4"/>
      <c r="N242" s="4" t="s">
        <v>92</v>
      </c>
      <c r="O242" s="5">
        <v>25</v>
      </c>
      <c r="P242" s="5"/>
      <c r="Q242" s="5">
        <v>0</v>
      </c>
      <c r="R242" s="5">
        <v>0</v>
      </c>
      <c r="S242" s="5">
        <v>3</v>
      </c>
      <c r="T242" s="5">
        <v>4</v>
      </c>
      <c r="U242" s="5">
        <v>8</v>
      </c>
      <c r="V242" s="5">
        <v>10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</row>
    <row r="243" spans="1:32" ht="50.1" customHeight="1" x14ac:dyDescent="0.2">
      <c r="A243" s="4" t="s">
        <v>659</v>
      </c>
      <c r="B243" s="4"/>
      <c r="C243" s="4" t="s">
        <v>650</v>
      </c>
      <c r="D243" s="4" t="s">
        <v>444</v>
      </c>
      <c r="E243" s="4" t="s">
        <v>549</v>
      </c>
      <c r="F243" s="4" t="s">
        <v>650</v>
      </c>
      <c r="G243" s="4" t="s">
        <v>149</v>
      </c>
      <c r="H243" s="5" t="s">
        <v>188</v>
      </c>
      <c r="I243" s="5" t="s">
        <v>292</v>
      </c>
      <c r="J243" s="5" t="s">
        <v>565</v>
      </c>
      <c r="K243" s="6">
        <f t="shared" si="3"/>
        <v>35.6</v>
      </c>
      <c r="L243" s="4" t="s">
        <v>654</v>
      </c>
      <c r="M243" s="4"/>
      <c r="N243" s="4" t="s">
        <v>92</v>
      </c>
      <c r="O243" s="5">
        <v>6</v>
      </c>
      <c r="P243" s="5"/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6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</row>
    <row r="244" spans="1:32" ht="50.1" customHeight="1" x14ac:dyDescent="0.2">
      <c r="A244" s="4" t="s">
        <v>660</v>
      </c>
      <c r="B244" s="4"/>
      <c r="C244" s="4" t="s">
        <v>650</v>
      </c>
      <c r="D244" s="4" t="s">
        <v>156</v>
      </c>
      <c r="E244" s="4" t="s">
        <v>549</v>
      </c>
      <c r="F244" s="4" t="s">
        <v>650</v>
      </c>
      <c r="G244" s="4" t="s">
        <v>149</v>
      </c>
      <c r="H244" s="5" t="s">
        <v>188</v>
      </c>
      <c r="I244" s="5" t="s">
        <v>292</v>
      </c>
      <c r="J244" s="5" t="s">
        <v>565</v>
      </c>
      <c r="K244" s="6">
        <f t="shared" si="3"/>
        <v>35.6</v>
      </c>
      <c r="L244" s="4" t="s">
        <v>654</v>
      </c>
      <c r="M244" s="4"/>
      <c r="N244" s="4" t="s">
        <v>92</v>
      </c>
      <c r="O244" s="5">
        <v>3</v>
      </c>
      <c r="P244" s="5"/>
      <c r="Q244" s="5">
        <v>0</v>
      </c>
      <c r="R244" s="5">
        <v>0</v>
      </c>
      <c r="S244" s="5">
        <v>1</v>
      </c>
      <c r="T244" s="5">
        <v>0</v>
      </c>
      <c r="U244" s="5">
        <v>0</v>
      </c>
      <c r="V244" s="5">
        <v>2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</row>
    <row r="245" spans="1:32" ht="50.1" customHeight="1" x14ac:dyDescent="0.2">
      <c r="A245" s="4" t="s">
        <v>661</v>
      </c>
      <c r="B245" s="4"/>
      <c r="C245" s="4" t="s">
        <v>650</v>
      </c>
      <c r="D245" s="4" t="s">
        <v>556</v>
      </c>
      <c r="E245" s="4" t="s">
        <v>549</v>
      </c>
      <c r="F245" s="4" t="s">
        <v>650</v>
      </c>
      <c r="G245" s="4" t="s">
        <v>149</v>
      </c>
      <c r="H245" s="5" t="s">
        <v>554</v>
      </c>
      <c r="I245" s="5" t="s">
        <v>292</v>
      </c>
      <c r="J245" s="5" t="s">
        <v>565</v>
      </c>
      <c r="K245" s="6">
        <f t="shared" si="3"/>
        <v>35.6</v>
      </c>
      <c r="L245" s="4" t="s">
        <v>654</v>
      </c>
      <c r="M245" s="4"/>
      <c r="N245" s="4" t="s">
        <v>91</v>
      </c>
      <c r="O245" s="5">
        <v>7</v>
      </c>
      <c r="P245" s="5"/>
      <c r="Q245" s="5">
        <v>0</v>
      </c>
      <c r="R245" s="5">
        <v>0</v>
      </c>
      <c r="S245" s="5">
        <v>5</v>
      </c>
      <c r="T245" s="5">
        <v>0</v>
      </c>
      <c r="U245" s="5">
        <v>0</v>
      </c>
      <c r="V245" s="5">
        <v>0</v>
      </c>
      <c r="W245" s="5">
        <v>2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</row>
    <row r="246" spans="1:32" ht="50.1" customHeight="1" x14ac:dyDescent="0.2">
      <c r="A246" s="4" t="s">
        <v>662</v>
      </c>
      <c r="B246" s="4"/>
      <c r="C246" s="4" t="s">
        <v>650</v>
      </c>
      <c r="D246" s="4" t="s">
        <v>161</v>
      </c>
      <c r="E246" s="4" t="s">
        <v>549</v>
      </c>
      <c r="F246" s="4" t="s">
        <v>650</v>
      </c>
      <c r="G246" s="4" t="s">
        <v>149</v>
      </c>
      <c r="H246" s="5" t="s">
        <v>554</v>
      </c>
      <c r="I246" s="5" t="s">
        <v>292</v>
      </c>
      <c r="J246" s="5" t="s">
        <v>565</v>
      </c>
      <c r="K246" s="6">
        <f t="shared" si="3"/>
        <v>35.6</v>
      </c>
      <c r="L246" s="4" t="s">
        <v>654</v>
      </c>
      <c r="M246" s="4"/>
      <c r="N246" s="4" t="s">
        <v>91</v>
      </c>
      <c r="O246" s="5">
        <v>4</v>
      </c>
      <c r="P246" s="5"/>
      <c r="Q246" s="5">
        <v>0</v>
      </c>
      <c r="R246" s="5">
        <v>0</v>
      </c>
      <c r="S246" s="5">
        <v>3</v>
      </c>
      <c r="T246" s="5">
        <v>0</v>
      </c>
      <c r="U246" s="5">
        <v>0</v>
      </c>
      <c r="V246" s="5">
        <v>0</v>
      </c>
      <c r="W246" s="5">
        <v>1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</row>
    <row r="247" spans="1:32" ht="50.1" customHeight="1" x14ac:dyDescent="0.2">
      <c r="A247" s="4" t="s">
        <v>663</v>
      </c>
      <c r="B247" s="4"/>
      <c r="C247" s="4" t="s">
        <v>650</v>
      </c>
      <c r="D247" s="4" t="s">
        <v>575</v>
      </c>
      <c r="E247" s="4" t="s">
        <v>549</v>
      </c>
      <c r="F247" s="4" t="s">
        <v>650</v>
      </c>
      <c r="G247" s="4" t="s">
        <v>149</v>
      </c>
      <c r="H247" s="5" t="s">
        <v>188</v>
      </c>
      <c r="I247" s="5" t="s">
        <v>292</v>
      </c>
      <c r="J247" s="5" t="s">
        <v>565</v>
      </c>
      <c r="K247" s="6">
        <f t="shared" si="3"/>
        <v>43.6</v>
      </c>
      <c r="L247" s="4" t="s">
        <v>603</v>
      </c>
      <c r="M247" s="4"/>
      <c r="N247" s="4" t="s">
        <v>91</v>
      </c>
      <c r="O247" s="5">
        <v>8</v>
      </c>
      <c r="P247" s="5"/>
      <c r="Q247" s="5">
        <v>0</v>
      </c>
      <c r="R247" s="5">
        <v>0</v>
      </c>
      <c r="S247" s="5">
        <v>1</v>
      </c>
      <c r="T247" s="5">
        <v>2</v>
      </c>
      <c r="U247" s="5">
        <v>2</v>
      </c>
      <c r="V247" s="5">
        <v>0</v>
      </c>
      <c r="W247" s="5">
        <v>3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</row>
    <row r="248" spans="1:32" ht="50.1" customHeight="1" x14ac:dyDescent="0.2">
      <c r="A248" s="4" t="s">
        <v>664</v>
      </c>
      <c r="B248" s="4"/>
      <c r="C248" s="4" t="s">
        <v>650</v>
      </c>
      <c r="D248" s="4" t="s">
        <v>568</v>
      </c>
      <c r="E248" s="4" t="s">
        <v>549</v>
      </c>
      <c r="F248" s="4" t="s">
        <v>650</v>
      </c>
      <c r="G248" s="4" t="s">
        <v>149</v>
      </c>
      <c r="H248" s="5" t="s">
        <v>188</v>
      </c>
      <c r="I248" s="5" t="s">
        <v>292</v>
      </c>
      <c r="J248" s="5" t="s">
        <v>565</v>
      </c>
      <c r="K248" s="6">
        <f t="shared" si="3"/>
        <v>43.6</v>
      </c>
      <c r="L248" s="4" t="s">
        <v>603</v>
      </c>
      <c r="M248" s="4"/>
      <c r="N248" s="4" t="s">
        <v>91</v>
      </c>
      <c r="O248" s="5">
        <v>8</v>
      </c>
      <c r="P248" s="5"/>
      <c r="Q248" s="5">
        <v>0</v>
      </c>
      <c r="R248" s="5">
        <v>0</v>
      </c>
      <c r="S248" s="5">
        <v>4</v>
      </c>
      <c r="T248" s="5">
        <v>2</v>
      </c>
      <c r="U248" s="5">
        <v>1</v>
      </c>
      <c r="V248" s="5">
        <v>0</v>
      </c>
      <c r="W248" s="5">
        <v>1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</row>
    <row r="249" spans="1:32" ht="50.1" customHeight="1" x14ac:dyDescent="0.2">
      <c r="A249" s="4" t="s">
        <v>665</v>
      </c>
      <c r="B249" s="4"/>
      <c r="C249" s="4" t="s">
        <v>666</v>
      </c>
      <c r="D249" s="4" t="s">
        <v>156</v>
      </c>
      <c r="E249" s="4" t="s">
        <v>549</v>
      </c>
      <c r="F249" s="4" t="s">
        <v>666</v>
      </c>
      <c r="G249" s="4" t="s">
        <v>149</v>
      </c>
      <c r="H249" s="5" t="s">
        <v>550</v>
      </c>
      <c r="I249" s="5" t="s">
        <v>292</v>
      </c>
      <c r="J249" s="5" t="s">
        <v>667</v>
      </c>
      <c r="K249" s="6">
        <f t="shared" si="3"/>
        <v>47.6</v>
      </c>
      <c r="L249" s="4" t="s">
        <v>668</v>
      </c>
      <c r="M249" s="4"/>
      <c r="N249" s="4" t="s">
        <v>91</v>
      </c>
      <c r="O249" s="5">
        <v>1</v>
      </c>
      <c r="P249" s="5"/>
      <c r="Q249" s="5">
        <v>0</v>
      </c>
      <c r="R249" s="5">
        <v>0</v>
      </c>
      <c r="S249" s="5">
        <v>0</v>
      </c>
      <c r="T249" s="5">
        <v>0</v>
      </c>
      <c r="U249" s="5">
        <v>1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</row>
    <row r="250" spans="1:32" ht="50.1" customHeight="1" x14ac:dyDescent="0.2">
      <c r="A250" s="4" t="s">
        <v>665</v>
      </c>
      <c r="B250" s="4"/>
      <c r="C250" s="4" t="s">
        <v>666</v>
      </c>
      <c r="D250" s="4" t="s">
        <v>161</v>
      </c>
      <c r="E250" s="4" t="s">
        <v>549</v>
      </c>
      <c r="F250" s="4" t="s">
        <v>666</v>
      </c>
      <c r="G250" s="4" t="s">
        <v>149</v>
      </c>
      <c r="H250" s="5" t="s">
        <v>550</v>
      </c>
      <c r="I250" s="5" t="s">
        <v>292</v>
      </c>
      <c r="J250" s="5" t="s">
        <v>667</v>
      </c>
      <c r="K250" s="6">
        <f t="shared" si="3"/>
        <v>47.6</v>
      </c>
      <c r="L250" s="4" t="s">
        <v>668</v>
      </c>
      <c r="M250" s="4"/>
      <c r="N250" s="4" t="s">
        <v>91</v>
      </c>
      <c r="O250" s="5">
        <v>1</v>
      </c>
      <c r="P250" s="5"/>
      <c r="Q250" s="5">
        <v>0</v>
      </c>
      <c r="R250" s="5">
        <v>0</v>
      </c>
      <c r="S250" s="5">
        <v>0</v>
      </c>
      <c r="T250" s="5">
        <v>1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</row>
    <row r="251" spans="1:32" ht="50.1" customHeight="1" x14ac:dyDescent="0.2">
      <c r="A251" s="4" t="s">
        <v>669</v>
      </c>
      <c r="B251" s="4"/>
      <c r="C251" s="4" t="s">
        <v>666</v>
      </c>
      <c r="D251" s="4" t="s">
        <v>156</v>
      </c>
      <c r="E251" s="4" t="s">
        <v>549</v>
      </c>
      <c r="F251" s="4" t="s">
        <v>666</v>
      </c>
      <c r="G251" s="4" t="s">
        <v>149</v>
      </c>
      <c r="H251" s="5" t="s">
        <v>550</v>
      </c>
      <c r="I251" s="5" t="s">
        <v>292</v>
      </c>
      <c r="J251" s="5" t="s">
        <v>444</v>
      </c>
      <c r="K251" s="6">
        <f t="shared" si="3"/>
        <v>39.6</v>
      </c>
      <c r="L251" s="4" t="s">
        <v>670</v>
      </c>
      <c r="M251" s="4"/>
      <c r="N251" s="4" t="s">
        <v>91</v>
      </c>
      <c r="O251" s="5">
        <v>3</v>
      </c>
      <c r="P251" s="5"/>
      <c r="Q251" s="5">
        <v>0</v>
      </c>
      <c r="R251" s="5">
        <v>0</v>
      </c>
      <c r="S251" s="5">
        <v>0</v>
      </c>
      <c r="T251" s="5">
        <v>1</v>
      </c>
      <c r="U251" s="5">
        <v>1</v>
      </c>
      <c r="V251" s="5">
        <v>1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</row>
    <row r="252" spans="1:32" ht="50.1" customHeight="1" x14ac:dyDescent="0.2">
      <c r="A252" s="4" t="s">
        <v>671</v>
      </c>
      <c r="B252" s="4"/>
      <c r="C252" s="4" t="s">
        <v>666</v>
      </c>
      <c r="D252" s="4" t="s">
        <v>161</v>
      </c>
      <c r="E252" s="4" t="s">
        <v>549</v>
      </c>
      <c r="F252" s="4" t="s">
        <v>666</v>
      </c>
      <c r="G252" s="4" t="s">
        <v>149</v>
      </c>
      <c r="H252" s="5" t="s">
        <v>550</v>
      </c>
      <c r="I252" s="5" t="s">
        <v>292</v>
      </c>
      <c r="J252" s="5" t="s">
        <v>565</v>
      </c>
      <c r="K252" s="6">
        <f t="shared" si="3"/>
        <v>39.6</v>
      </c>
      <c r="L252" s="4" t="s">
        <v>670</v>
      </c>
      <c r="M252" s="4"/>
      <c r="N252" s="4" t="s">
        <v>91</v>
      </c>
      <c r="O252" s="5">
        <v>15</v>
      </c>
      <c r="P252" s="5"/>
      <c r="Q252" s="5">
        <v>0</v>
      </c>
      <c r="R252" s="5">
        <v>0</v>
      </c>
      <c r="S252" s="5">
        <v>1</v>
      </c>
      <c r="T252" s="5">
        <v>7</v>
      </c>
      <c r="U252" s="5">
        <v>3</v>
      </c>
      <c r="V252" s="5">
        <v>1</v>
      </c>
      <c r="W252" s="5">
        <v>3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</row>
    <row r="253" spans="1:32" ht="50.1" customHeight="1" x14ac:dyDescent="0.2">
      <c r="A253" s="4" t="s">
        <v>672</v>
      </c>
      <c r="B253" s="4"/>
      <c r="C253" s="4" t="s">
        <v>666</v>
      </c>
      <c r="D253" s="4" t="s">
        <v>673</v>
      </c>
      <c r="E253" s="4" t="s">
        <v>549</v>
      </c>
      <c r="F253" s="4" t="s">
        <v>666</v>
      </c>
      <c r="G253" s="4" t="s">
        <v>149</v>
      </c>
      <c r="H253" s="5" t="s">
        <v>188</v>
      </c>
      <c r="I253" s="5" t="s">
        <v>292</v>
      </c>
      <c r="J253" s="5" t="s">
        <v>565</v>
      </c>
      <c r="K253" s="6">
        <f t="shared" si="3"/>
        <v>55.6</v>
      </c>
      <c r="L253" s="4" t="s">
        <v>563</v>
      </c>
      <c r="M253" s="4"/>
      <c r="N253" s="4" t="s">
        <v>91</v>
      </c>
      <c r="O253" s="5">
        <v>15</v>
      </c>
      <c r="P253" s="5"/>
      <c r="Q253" s="5">
        <v>0</v>
      </c>
      <c r="R253" s="5">
        <v>0</v>
      </c>
      <c r="S253" s="5">
        <v>4</v>
      </c>
      <c r="T253" s="5">
        <v>5</v>
      </c>
      <c r="U253" s="5">
        <v>5</v>
      </c>
      <c r="V253" s="5">
        <v>0</v>
      </c>
      <c r="W253" s="5">
        <v>1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</row>
    <row r="254" spans="1:32" ht="50.1" customHeight="1" x14ac:dyDescent="0.2">
      <c r="A254" s="4" t="s">
        <v>674</v>
      </c>
      <c r="B254" s="4"/>
      <c r="C254" s="4" t="s">
        <v>666</v>
      </c>
      <c r="D254" s="4" t="s">
        <v>675</v>
      </c>
      <c r="E254" s="4" t="s">
        <v>549</v>
      </c>
      <c r="F254" s="4" t="s">
        <v>666</v>
      </c>
      <c r="G254" s="4" t="s">
        <v>149</v>
      </c>
      <c r="H254" s="5" t="s">
        <v>188</v>
      </c>
      <c r="I254" s="5" t="s">
        <v>292</v>
      </c>
      <c r="J254" s="5" t="s">
        <v>565</v>
      </c>
      <c r="K254" s="6">
        <f t="shared" si="3"/>
        <v>55.6</v>
      </c>
      <c r="L254" s="4" t="s">
        <v>563</v>
      </c>
      <c r="M254" s="4"/>
      <c r="N254" s="4" t="s">
        <v>92</v>
      </c>
      <c r="O254" s="5">
        <v>9</v>
      </c>
      <c r="P254" s="5"/>
      <c r="Q254" s="5">
        <v>0</v>
      </c>
      <c r="R254" s="5">
        <v>0</v>
      </c>
      <c r="S254" s="5">
        <v>7</v>
      </c>
      <c r="T254" s="5">
        <v>2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</row>
    <row r="255" spans="1:32" ht="50.1" customHeight="1" x14ac:dyDescent="0.2">
      <c r="A255" s="4" t="s">
        <v>676</v>
      </c>
      <c r="B255" s="4"/>
      <c r="C255" s="4" t="s">
        <v>666</v>
      </c>
      <c r="D255" s="4" t="s">
        <v>161</v>
      </c>
      <c r="E255" s="4" t="s">
        <v>549</v>
      </c>
      <c r="F255" s="4" t="s">
        <v>666</v>
      </c>
      <c r="G255" s="4" t="s">
        <v>149</v>
      </c>
      <c r="H255" s="5" t="s">
        <v>550</v>
      </c>
      <c r="I255" s="5" t="s">
        <v>292</v>
      </c>
      <c r="J255" s="5" t="s">
        <v>565</v>
      </c>
      <c r="K255" s="6">
        <f t="shared" si="3"/>
        <v>39.6</v>
      </c>
      <c r="L255" s="4" t="s">
        <v>670</v>
      </c>
      <c r="M255" s="4"/>
      <c r="N255" s="4" t="s">
        <v>91</v>
      </c>
      <c r="O255" s="5">
        <v>13</v>
      </c>
      <c r="P255" s="5"/>
      <c r="Q255" s="5">
        <v>0</v>
      </c>
      <c r="R255" s="5">
        <v>0</v>
      </c>
      <c r="S255" s="5">
        <v>6</v>
      </c>
      <c r="T255" s="5">
        <v>6</v>
      </c>
      <c r="U255" s="5">
        <v>1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</row>
    <row r="256" spans="1:32" ht="50.1" customHeight="1" x14ac:dyDescent="0.2">
      <c r="A256" s="4" t="s">
        <v>677</v>
      </c>
      <c r="B256" s="4"/>
      <c r="C256" s="4" t="s">
        <v>666</v>
      </c>
      <c r="D256" s="4" t="s">
        <v>156</v>
      </c>
      <c r="E256" s="4" t="s">
        <v>549</v>
      </c>
      <c r="F256" s="4" t="s">
        <v>666</v>
      </c>
      <c r="G256" s="4" t="s">
        <v>149</v>
      </c>
      <c r="H256" s="5" t="s">
        <v>550</v>
      </c>
      <c r="I256" s="5" t="s">
        <v>292</v>
      </c>
      <c r="J256" s="5" t="s">
        <v>565</v>
      </c>
      <c r="K256" s="6">
        <f t="shared" si="3"/>
        <v>39.6</v>
      </c>
      <c r="L256" s="4" t="s">
        <v>670</v>
      </c>
      <c r="M256" s="4"/>
      <c r="N256" s="4" t="s">
        <v>91</v>
      </c>
      <c r="O256" s="5">
        <v>13</v>
      </c>
      <c r="P256" s="5"/>
      <c r="Q256" s="5">
        <v>0</v>
      </c>
      <c r="R256" s="5">
        <v>0</v>
      </c>
      <c r="S256" s="5">
        <v>8</v>
      </c>
      <c r="T256" s="5">
        <v>5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</row>
    <row r="257" spans="1:32" ht="50.1" customHeight="1" x14ac:dyDescent="0.2">
      <c r="A257" s="4" t="s">
        <v>678</v>
      </c>
      <c r="B257" s="4"/>
      <c r="C257" s="4" t="s">
        <v>666</v>
      </c>
      <c r="D257" s="4" t="s">
        <v>161</v>
      </c>
      <c r="E257" s="4" t="s">
        <v>549</v>
      </c>
      <c r="F257" s="4" t="s">
        <v>666</v>
      </c>
      <c r="G257" s="4" t="s">
        <v>149</v>
      </c>
      <c r="H257" s="5" t="s">
        <v>550</v>
      </c>
      <c r="I257" s="5" t="s">
        <v>292</v>
      </c>
      <c r="J257" s="5" t="s">
        <v>565</v>
      </c>
      <c r="K257" s="6">
        <f t="shared" si="3"/>
        <v>39.6</v>
      </c>
      <c r="L257" s="4" t="s">
        <v>670</v>
      </c>
      <c r="M257" s="4"/>
      <c r="N257" s="4" t="s">
        <v>91</v>
      </c>
      <c r="O257" s="5">
        <v>2</v>
      </c>
      <c r="P257" s="5"/>
      <c r="Q257" s="5">
        <v>0</v>
      </c>
      <c r="R257" s="5">
        <v>0</v>
      </c>
      <c r="S257" s="5">
        <v>2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</row>
    <row r="258" spans="1:32" ht="50.1" customHeight="1" x14ac:dyDescent="0.2">
      <c r="A258" s="4" t="s">
        <v>679</v>
      </c>
      <c r="B258" s="4"/>
      <c r="C258" s="4" t="s">
        <v>666</v>
      </c>
      <c r="D258" s="4" t="s">
        <v>673</v>
      </c>
      <c r="E258" s="4" t="s">
        <v>549</v>
      </c>
      <c r="F258" s="4" t="s">
        <v>666</v>
      </c>
      <c r="G258" s="4" t="s">
        <v>149</v>
      </c>
      <c r="H258" s="5" t="s">
        <v>188</v>
      </c>
      <c r="I258" s="5" t="s">
        <v>292</v>
      </c>
      <c r="J258" s="5" t="s">
        <v>565</v>
      </c>
      <c r="K258" s="6">
        <f t="shared" si="3"/>
        <v>55.6</v>
      </c>
      <c r="L258" s="4" t="s">
        <v>563</v>
      </c>
      <c r="M258" s="4"/>
      <c r="N258" s="4" t="s">
        <v>91</v>
      </c>
      <c r="O258" s="5">
        <v>3</v>
      </c>
      <c r="P258" s="5"/>
      <c r="Q258" s="5">
        <v>0</v>
      </c>
      <c r="R258" s="5">
        <v>0</v>
      </c>
      <c r="S258" s="5">
        <v>0</v>
      </c>
      <c r="T258" s="5">
        <v>2</v>
      </c>
      <c r="U258" s="5">
        <v>1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</row>
    <row r="259" spans="1:32" ht="50.1" customHeight="1" x14ac:dyDescent="0.2">
      <c r="A259" s="4" t="s">
        <v>680</v>
      </c>
      <c r="B259" s="4"/>
      <c r="C259" s="4" t="s">
        <v>666</v>
      </c>
      <c r="D259" s="4" t="s">
        <v>161</v>
      </c>
      <c r="E259" s="4" t="s">
        <v>549</v>
      </c>
      <c r="F259" s="4" t="s">
        <v>666</v>
      </c>
      <c r="G259" s="4" t="s">
        <v>149</v>
      </c>
      <c r="H259" s="5" t="s">
        <v>550</v>
      </c>
      <c r="I259" s="5" t="s">
        <v>292</v>
      </c>
      <c r="J259" s="5" t="s">
        <v>681</v>
      </c>
      <c r="K259" s="6">
        <f t="shared" si="3"/>
        <v>39.6</v>
      </c>
      <c r="L259" s="4" t="s">
        <v>670</v>
      </c>
      <c r="M259" s="4"/>
      <c r="N259" s="4" t="s">
        <v>92</v>
      </c>
      <c r="O259" s="5">
        <v>1</v>
      </c>
      <c r="P259" s="5"/>
      <c r="Q259" s="5">
        <v>0</v>
      </c>
      <c r="R259" s="5">
        <v>0</v>
      </c>
      <c r="S259" s="5">
        <v>1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</row>
    <row r="260" spans="1:32" ht="50.1" customHeight="1" x14ac:dyDescent="0.2">
      <c r="A260" s="4" t="s">
        <v>682</v>
      </c>
      <c r="B260" s="4"/>
      <c r="C260" s="4" t="s">
        <v>666</v>
      </c>
      <c r="D260" s="4" t="s">
        <v>558</v>
      </c>
      <c r="E260" s="4" t="s">
        <v>549</v>
      </c>
      <c r="F260" s="4" t="s">
        <v>666</v>
      </c>
      <c r="G260" s="4" t="s">
        <v>149</v>
      </c>
      <c r="H260" s="5" t="s">
        <v>188</v>
      </c>
      <c r="I260" s="5" t="s">
        <v>292</v>
      </c>
      <c r="J260" s="5" t="s">
        <v>683</v>
      </c>
      <c r="K260" s="6">
        <f t="shared" si="3"/>
        <v>55.6</v>
      </c>
      <c r="L260" s="4" t="s">
        <v>563</v>
      </c>
      <c r="M260" s="4"/>
      <c r="N260" s="4" t="s">
        <v>91</v>
      </c>
      <c r="O260" s="5">
        <v>1</v>
      </c>
      <c r="P260" s="5"/>
      <c r="Q260" s="5">
        <v>0</v>
      </c>
      <c r="R260" s="5">
        <v>0</v>
      </c>
      <c r="S260" s="5">
        <v>0</v>
      </c>
      <c r="T260" s="5">
        <v>0</v>
      </c>
      <c r="U260" s="5">
        <v>1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</row>
    <row r="261" spans="1:32" ht="50.1" customHeight="1" x14ac:dyDescent="0.2">
      <c r="A261" s="4" t="s">
        <v>684</v>
      </c>
      <c r="B261" s="4"/>
      <c r="C261" s="4" t="s">
        <v>685</v>
      </c>
      <c r="D261" s="4" t="s">
        <v>675</v>
      </c>
      <c r="E261" s="4" t="s">
        <v>549</v>
      </c>
      <c r="F261" s="4" t="s">
        <v>685</v>
      </c>
      <c r="G261" s="4" t="s">
        <v>149</v>
      </c>
      <c r="H261" s="5" t="s">
        <v>188</v>
      </c>
      <c r="I261" s="5" t="s">
        <v>292</v>
      </c>
      <c r="J261" s="5" t="s">
        <v>565</v>
      </c>
      <c r="K261" s="6">
        <f t="shared" si="3"/>
        <v>34.4</v>
      </c>
      <c r="L261" s="4" t="s">
        <v>619</v>
      </c>
      <c r="M261" s="4"/>
      <c r="N261" s="4" t="s">
        <v>92</v>
      </c>
      <c r="O261" s="5">
        <v>16</v>
      </c>
      <c r="P261" s="5"/>
      <c r="Q261" s="5">
        <v>0</v>
      </c>
      <c r="R261" s="5">
        <v>0</v>
      </c>
      <c r="S261" s="5">
        <v>9</v>
      </c>
      <c r="T261" s="5">
        <v>6</v>
      </c>
      <c r="U261" s="5">
        <v>1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</row>
    <row r="262" spans="1:32" ht="50.1" customHeight="1" x14ac:dyDescent="0.2">
      <c r="A262" s="4" t="s">
        <v>686</v>
      </c>
      <c r="B262" s="4"/>
      <c r="C262" s="4" t="s">
        <v>687</v>
      </c>
      <c r="D262" s="4" t="s">
        <v>558</v>
      </c>
      <c r="E262" s="4" t="s">
        <v>549</v>
      </c>
      <c r="F262" s="4" t="s">
        <v>687</v>
      </c>
      <c r="G262" s="4" t="s">
        <v>149</v>
      </c>
      <c r="H262" s="5" t="s">
        <v>188</v>
      </c>
      <c r="I262" s="5" t="s">
        <v>292</v>
      </c>
      <c r="J262" s="5" t="s">
        <v>688</v>
      </c>
      <c r="K262" s="6">
        <f t="shared" si="3"/>
        <v>37.6</v>
      </c>
      <c r="L262" s="4" t="s">
        <v>689</v>
      </c>
      <c r="M262" s="4"/>
      <c r="N262" s="4" t="s">
        <v>92</v>
      </c>
      <c r="O262" s="5">
        <v>8</v>
      </c>
      <c r="P262" s="5"/>
      <c r="Q262" s="5">
        <v>0</v>
      </c>
      <c r="R262" s="5">
        <v>0</v>
      </c>
      <c r="S262" s="5">
        <v>0</v>
      </c>
      <c r="T262" s="5">
        <v>4</v>
      </c>
      <c r="U262" s="5">
        <v>4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</row>
    <row r="263" spans="1:32" ht="50.1" customHeight="1" x14ac:dyDescent="0.2">
      <c r="A263" s="4" t="s">
        <v>690</v>
      </c>
      <c r="B263" s="4"/>
      <c r="C263" s="4" t="s">
        <v>687</v>
      </c>
      <c r="D263" s="4" t="s">
        <v>675</v>
      </c>
      <c r="E263" s="4" t="s">
        <v>549</v>
      </c>
      <c r="F263" s="4" t="s">
        <v>687</v>
      </c>
      <c r="G263" s="4" t="s">
        <v>149</v>
      </c>
      <c r="H263" s="5" t="s">
        <v>188</v>
      </c>
      <c r="I263" s="5" t="s">
        <v>292</v>
      </c>
      <c r="J263" s="5" t="s">
        <v>565</v>
      </c>
      <c r="K263" s="6">
        <f t="shared" si="3"/>
        <v>37.6</v>
      </c>
      <c r="L263" s="4" t="s">
        <v>689</v>
      </c>
      <c r="M263" s="4"/>
      <c r="N263" s="4" t="s">
        <v>92</v>
      </c>
      <c r="O263" s="5">
        <v>10</v>
      </c>
      <c r="P263" s="5"/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10</v>
      </c>
      <c r="AB263" s="5">
        <v>0</v>
      </c>
      <c r="AC263" s="5">
        <v>0</v>
      </c>
      <c r="AD263" s="5">
        <v>0</v>
      </c>
    </row>
    <row r="264" spans="1:32" ht="50.1" customHeight="1" x14ac:dyDescent="0.2">
      <c r="A264" s="4" t="s">
        <v>691</v>
      </c>
      <c r="B264" s="4"/>
      <c r="C264" s="4" t="s">
        <v>687</v>
      </c>
      <c r="D264" s="4" t="s">
        <v>161</v>
      </c>
      <c r="E264" s="4" t="s">
        <v>549</v>
      </c>
      <c r="F264" s="4" t="s">
        <v>687</v>
      </c>
      <c r="G264" s="4" t="s">
        <v>149</v>
      </c>
      <c r="H264" s="5" t="s">
        <v>188</v>
      </c>
      <c r="I264" s="5" t="s">
        <v>292</v>
      </c>
      <c r="J264" s="5" t="s">
        <v>565</v>
      </c>
      <c r="K264" s="6">
        <f t="shared" si="3"/>
        <v>39.6</v>
      </c>
      <c r="L264" s="4" t="s">
        <v>670</v>
      </c>
      <c r="M264" s="4"/>
      <c r="N264" s="4" t="s">
        <v>92</v>
      </c>
      <c r="O264" s="5">
        <v>5</v>
      </c>
      <c r="P264" s="5"/>
      <c r="Q264" s="5">
        <v>0</v>
      </c>
      <c r="R264" s="5">
        <v>0</v>
      </c>
      <c r="S264" s="5">
        <v>0</v>
      </c>
      <c r="T264" s="5">
        <v>1</v>
      </c>
      <c r="U264" s="5">
        <v>0</v>
      </c>
      <c r="V264" s="5">
        <v>1</v>
      </c>
      <c r="W264" s="5">
        <v>3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</row>
    <row r="265" spans="1:32" ht="50.1" customHeight="1" x14ac:dyDescent="0.2">
      <c r="A265" s="4" t="s">
        <v>692</v>
      </c>
      <c r="B265" s="4"/>
      <c r="C265" s="4" t="s">
        <v>687</v>
      </c>
      <c r="D265" s="4" t="s">
        <v>187</v>
      </c>
      <c r="E265" s="4" t="s">
        <v>549</v>
      </c>
      <c r="F265" s="4" t="s">
        <v>687</v>
      </c>
      <c r="G265" s="4" t="s">
        <v>149</v>
      </c>
      <c r="H265" s="5" t="s">
        <v>550</v>
      </c>
      <c r="I265" s="5" t="s">
        <v>292</v>
      </c>
      <c r="J265" s="5" t="s">
        <v>565</v>
      </c>
      <c r="K265" s="6">
        <f t="shared" si="3"/>
        <v>39.6</v>
      </c>
      <c r="L265" s="4" t="s">
        <v>670</v>
      </c>
      <c r="M265" s="4"/>
      <c r="N265" s="4" t="s">
        <v>92</v>
      </c>
      <c r="O265" s="5">
        <v>3</v>
      </c>
      <c r="P265" s="5"/>
      <c r="Q265" s="5">
        <v>0</v>
      </c>
      <c r="R265" s="5">
        <v>0</v>
      </c>
      <c r="S265" s="5">
        <v>0</v>
      </c>
      <c r="T265" s="5">
        <v>1</v>
      </c>
      <c r="U265" s="5">
        <v>0</v>
      </c>
      <c r="V265" s="5">
        <v>0</v>
      </c>
      <c r="W265" s="5">
        <v>2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</row>
    <row r="266" spans="1:32" ht="50.1" customHeight="1" x14ac:dyDescent="0.2">
      <c r="A266" s="4" t="s">
        <v>693</v>
      </c>
      <c r="B266" s="4"/>
      <c r="C266" s="4" t="s">
        <v>419</v>
      </c>
      <c r="D266" s="4" t="s">
        <v>156</v>
      </c>
      <c r="E266" s="4" t="s">
        <v>549</v>
      </c>
      <c r="F266" s="4" t="s">
        <v>419</v>
      </c>
      <c r="G266" s="4" t="s">
        <v>149</v>
      </c>
      <c r="H266" s="5" t="s">
        <v>157</v>
      </c>
      <c r="I266" s="5" t="s">
        <v>292</v>
      </c>
      <c r="J266" s="5" t="s">
        <v>694</v>
      </c>
      <c r="K266" s="6">
        <f t="shared" si="3"/>
        <v>20.8</v>
      </c>
      <c r="L266" s="4" t="s">
        <v>695</v>
      </c>
      <c r="M266" s="4"/>
      <c r="N266" s="4" t="s">
        <v>92</v>
      </c>
      <c r="O266" s="5">
        <v>3</v>
      </c>
      <c r="P266" s="5"/>
      <c r="Q266" s="5">
        <v>0</v>
      </c>
      <c r="R266" s="5">
        <v>0</v>
      </c>
      <c r="S266" s="5">
        <v>1</v>
      </c>
      <c r="T266" s="5">
        <v>1</v>
      </c>
      <c r="U266" s="5">
        <v>0</v>
      </c>
      <c r="V266" s="5">
        <v>1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</row>
    <row r="267" spans="1:32" ht="50.1" customHeight="1" x14ac:dyDescent="0.2">
      <c r="A267" s="4" t="s">
        <v>696</v>
      </c>
      <c r="B267" s="4"/>
      <c r="C267" s="4" t="s">
        <v>419</v>
      </c>
      <c r="D267" s="4" t="s">
        <v>156</v>
      </c>
      <c r="E267" s="4" t="s">
        <v>549</v>
      </c>
      <c r="F267" s="4" t="s">
        <v>419</v>
      </c>
      <c r="G267" s="4" t="s">
        <v>149</v>
      </c>
      <c r="H267" s="5" t="s">
        <v>157</v>
      </c>
      <c r="I267" s="5" t="s">
        <v>292</v>
      </c>
      <c r="J267" s="5" t="s">
        <v>565</v>
      </c>
      <c r="K267" s="6">
        <f t="shared" si="3"/>
        <v>20.8</v>
      </c>
      <c r="L267" s="4" t="s">
        <v>695</v>
      </c>
      <c r="M267" s="4"/>
      <c r="N267" s="4" t="s">
        <v>92</v>
      </c>
      <c r="O267" s="5">
        <v>14</v>
      </c>
      <c r="P267" s="5"/>
      <c r="Q267" s="5">
        <v>0</v>
      </c>
      <c r="R267" s="5">
        <v>0</v>
      </c>
      <c r="S267" s="5">
        <v>6</v>
      </c>
      <c r="T267" s="5">
        <v>2</v>
      </c>
      <c r="U267" s="5">
        <v>3</v>
      </c>
      <c r="V267" s="5">
        <v>3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</row>
    <row r="268" spans="1:32" ht="50.1" customHeight="1" x14ac:dyDescent="0.2">
      <c r="A268" s="4" t="s">
        <v>697</v>
      </c>
      <c r="B268" s="4"/>
      <c r="C268" s="4" t="s">
        <v>419</v>
      </c>
      <c r="D268" s="4" t="s">
        <v>156</v>
      </c>
      <c r="E268" s="4" t="s">
        <v>549</v>
      </c>
      <c r="F268" s="4" t="s">
        <v>419</v>
      </c>
      <c r="G268" s="4" t="s">
        <v>149</v>
      </c>
      <c r="H268" s="5" t="s">
        <v>157</v>
      </c>
      <c r="I268" s="5" t="s">
        <v>292</v>
      </c>
      <c r="J268" s="5" t="s">
        <v>565</v>
      </c>
      <c r="K268" s="6">
        <f t="shared" ref="K268:K331" si="4">L268/2.5</f>
        <v>19.600000000000001</v>
      </c>
      <c r="L268" s="4" t="s">
        <v>698</v>
      </c>
      <c r="M268" s="4"/>
      <c r="N268" s="4" t="s">
        <v>92</v>
      </c>
      <c r="O268" s="5">
        <v>9</v>
      </c>
      <c r="P268" s="5"/>
      <c r="Q268" s="5">
        <v>0</v>
      </c>
      <c r="R268" s="5">
        <v>0</v>
      </c>
      <c r="S268" s="5">
        <v>4</v>
      </c>
      <c r="T268" s="5">
        <v>2</v>
      </c>
      <c r="U268" s="5">
        <v>2</v>
      </c>
      <c r="V268" s="5">
        <v>1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</row>
    <row r="269" spans="1:32" ht="50.1" customHeight="1" x14ac:dyDescent="0.2">
      <c r="A269" s="4" t="s">
        <v>699</v>
      </c>
      <c r="B269" s="4"/>
      <c r="C269" s="4" t="s">
        <v>419</v>
      </c>
      <c r="D269" s="4" t="s">
        <v>156</v>
      </c>
      <c r="E269" s="4" t="s">
        <v>549</v>
      </c>
      <c r="F269" s="4" t="s">
        <v>419</v>
      </c>
      <c r="G269" s="4" t="s">
        <v>149</v>
      </c>
      <c r="H269" s="5" t="s">
        <v>157</v>
      </c>
      <c r="I269" s="5" t="s">
        <v>292</v>
      </c>
      <c r="J269" s="5" t="s">
        <v>700</v>
      </c>
      <c r="K269" s="6">
        <f t="shared" si="4"/>
        <v>19.600000000000001</v>
      </c>
      <c r="L269" s="4" t="s">
        <v>698</v>
      </c>
      <c r="M269" s="4"/>
      <c r="N269" s="4" t="s">
        <v>92</v>
      </c>
      <c r="O269" s="5">
        <v>1</v>
      </c>
      <c r="P269" s="5"/>
      <c r="Q269" s="5">
        <v>0</v>
      </c>
      <c r="R269" s="5">
        <v>0</v>
      </c>
      <c r="S269" s="5">
        <v>0</v>
      </c>
      <c r="T269" s="5">
        <v>0</v>
      </c>
      <c r="U269" s="5">
        <v>1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</row>
    <row r="270" spans="1:32" ht="50.1" customHeight="1" x14ac:dyDescent="0.2">
      <c r="A270" s="4" t="s">
        <v>701</v>
      </c>
      <c r="B270" s="4"/>
      <c r="C270" s="4" t="s">
        <v>702</v>
      </c>
      <c r="D270" s="4" t="s">
        <v>187</v>
      </c>
      <c r="E270" s="4" t="s">
        <v>549</v>
      </c>
      <c r="F270" s="4" t="s">
        <v>703</v>
      </c>
      <c r="G270" s="4" t="s">
        <v>149</v>
      </c>
      <c r="H270" s="5" t="s">
        <v>550</v>
      </c>
      <c r="I270" s="5" t="s">
        <v>292</v>
      </c>
      <c r="J270" s="5" t="s">
        <v>565</v>
      </c>
      <c r="K270" s="6">
        <f t="shared" si="4"/>
        <v>79.2</v>
      </c>
      <c r="L270" s="4" t="s">
        <v>704</v>
      </c>
      <c r="M270" s="4"/>
      <c r="N270" s="4" t="s">
        <v>92</v>
      </c>
      <c r="O270" s="5">
        <v>2</v>
      </c>
      <c r="P270" s="5"/>
      <c r="Q270" s="5">
        <v>0</v>
      </c>
      <c r="R270" s="5">
        <v>0</v>
      </c>
      <c r="S270" s="5">
        <v>2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</row>
    <row r="271" spans="1:32" ht="50.1" customHeight="1" x14ac:dyDescent="0.2">
      <c r="A271" s="4" t="s">
        <v>705</v>
      </c>
      <c r="B271" s="4"/>
      <c r="C271" s="4" t="s">
        <v>702</v>
      </c>
      <c r="D271" s="4" t="s">
        <v>570</v>
      </c>
      <c r="E271" s="4" t="s">
        <v>549</v>
      </c>
      <c r="F271" s="4" t="s">
        <v>703</v>
      </c>
      <c r="G271" s="4" t="s">
        <v>149</v>
      </c>
      <c r="H271" s="5" t="s">
        <v>188</v>
      </c>
      <c r="I271" s="5" t="s">
        <v>292</v>
      </c>
      <c r="J271" s="5" t="s">
        <v>565</v>
      </c>
      <c r="K271" s="6">
        <f t="shared" si="4"/>
        <v>62</v>
      </c>
      <c r="L271" s="4" t="s">
        <v>645</v>
      </c>
      <c r="M271" s="4"/>
      <c r="N271" s="4" t="s">
        <v>91</v>
      </c>
      <c r="O271" s="5">
        <v>20</v>
      </c>
      <c r="P271" s="5"/>
      <c r="Q271" s="5">
        <v>0</v>
      </c>
      <c r="R271" s="5">
        <v>0</v>
      </c>
      <c r="S271" s="5">
        <v>5</v>
      </c>
      <c r="T271" s="5">
        <v>4</v>
      </c>
      <c r="U271" s="5">
        <v>4</v>
      </c>
      <c r="V271" s="5">
        <v>4</v>
      </c>
      <c r="W271" s="5">
        <v>3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</row>
    <row r="272" spans="1:32" ht="50.1" customHeight="1" x14ac:dyDescent="0.2">
      <c r="A272" s="4" t="s">
        <v>706</v>
      </c>
      <c r="B272" s="4"/>
      <c r="C272" s="4" t="s">
        <v>702</v>
      </c>
      <c r="D272" s="4" t="s">
        <v>187</v>
      </c>
      <c r="E272" s="4" t="s">
        <v>549</v>
      </c>
      <c r="F272" s="4" t="s">
        <v>703</v>
      </c>
      <c r="G272" s="4" t="s">
        <v>149</v>
      </c>
      <c r="H272" s="5" t="s">
        <v>581</v>
      </c>
      <c r="I272" s="5" t="s">
        <v>292</v>
      </c>
      <c r="J272" s="5" t="s">
        <v>565</v>
      </c>
      <c r="K272" s="6">
        <f t="shared" si="4"/>
        <v>62</v>
      </c>
      <c r="L272" s="4" t="s">
        <v>645</v>
      </c>
      <c r="M272" s="4"/>
      <c r="N272" s="4" t="s">
        <v>91</v>
      </c>
      <c r="O272" s="5">
        <v>23</v>
      </c>
      <c r="P272" s="5"/>
      <c r="Q272" s="5">
        <v>0</v>
      </c>
      <c r="R272" s="5">
        <v>0</v>
      </c>
      <c r="S272" s="5">
        <v>5</v>
      </c>
      <c r="T272" s="5">
        <v>6</v>
      </c>
      <c r="U272" s="5">
        <v>7</v>
      </c>
      <c r="V272" s="5">
        <v>3</v>
      </c>
      <c r="W272" s="5">
        <v>2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</row>
    <row r="273" spans="1:32" ht="50.1" customHeight="1" x14ac:dyDescent="0.2">
      <c r="A273" s="4" t="s">
        <v>707</v>
      </c>
      <c r="B273" s="4"/>
      <c r="C273" s="4" t="s">
        <v>702</v>
      </c>
      <c r="D273" s="4" t="s">
        <v>187</v>
      </c>
      <c r="E273" s="4" t="s">
        <v>549</v>
      </c>
      <c r="F273" s="4" t="s">
        <v>703</v>
      </c>
      <c r="G273" s="4" t="s">
        <v>149</v>
      </c>
      <c r="H273" s="5" t="s">
        <v>550</v>
      </c>
      <c r="I273" s="5" t="s">
        <v>292</v>
      </c>
      <c r="J273" s="5" t="s">
        <v>708</v>
      </c>
      <c r="K273" s="6">
        <f t="shared" si="4"/>
        <v>79.2</v>
      </c>
      <c r="L273" s="4" t="s">
        <v>704</v>
      </c>
      <c r="M273" s="4"/>
      <c r="N273" s="4" t="s">
        <v>92</v>
      </c>
      <c r="O273" s="5">
        <v>1</v>
      </c>
      <c r="P273" s="5"/>
      <c r="Q273" s="5">
        <v>0</v>
      </c>
      <c r="R273" s="5">
        <v>0</v>
      </c>
      <c r="S273" s="5">
        <v>1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</row>
    <row r="274" spans="1:32" ht="50.1" customHeight="1" x14ac:dyDescent="0.2">
      <c r="A274" s="4" t="s">
        <v>709</v>
      </c>
      <c r="B274" s="4"/>
      <c r="C274" s="4" t="s">
        <v>548</v>
      </c>
      <c r="D274" s="4" t="s">
        <v>156</v>
      </c>
      <c r="E274" s="4" t="s">
        <v>710</v>
      </c>
      <c r="F274" s="4" t="s">
        <v>548</v>
      </c>
      <c r="G274" s="4" t="s">
        <v>149</v>
      </c>
      <c r="H274" s="5"/>
      <c r="I274" s="5" t="s">
        <v>292</v>
      </c>
      <c r="J274" s="5"/>
      <c r="K274" s="6">
        <f t="shared" si="4"/>
        <v>156</v>
      </c>
      <c r="L274" s="4" t="s">
        <v>711</v>
      </c>
      <c r="M274" s="4"/>
      <c r="N274" s="4" t="s">
        <v>91</v>
      </c>
      <c r="O274" s="5">
        <v>1</v>
      </c>
      <c r="P274" s="5"/>
      <c r="Q274" s="5">
        <v>0</v>
      </c>
      <c r="R274" s="5">
        <v>0</v>
      </c>
      <c r="S274" s="5">
        <v>1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</row>
    <row r="275" spans="1:32" ht="50.1" customHeight="1" x14ac:dyDescent="0.2">
      <c r="A275" s="4" t="s">
        <v>712</v>
      </c>
      <c r="B275" s="4"/>
      <c r="C275" s="4" t="s">
        <v>548</v>
      </c>
      <c r="D275" s="4" t="s">
        <v>713</v>
      </c>
      <c r="E275" s="4" t="s">
        <v>710</v>
      </c>
      <c r="F275" s="4" t="s">
        <v>548</v>
      </c>
      <c r="G275" s="4" t="s">
        <v>149</v>
      </c>
      <c r="H275" s="5" t="s">
        <v>714</v>
      </c>
      <c r="I275" s="5" t="s">
        <v>292</v>
      </c>
      <c r="J275" s="5" t="s">
        <v>715</v>
      </c>
      <c r="K275" s="6">
        <f t="shared" si="4"/>
        <v>189.2</v>
      </c>
      <c r="L275" s="4" t="s">
        <v>716</v>
      </c>
      <c r="M275" s="4"/>
      <c r="N275" s="4" t="s">
        <v>91</v>
      </c>
      <c r="O275" s="5">
        <v>11</v>
      </c>
      <c r="P275" s="5"/>
      <c r="Q275" s="5">
        <v>0</v>
      </c>
      <c r="R275" s="5">
        <v>0</v>
      </c>
      <c r="S275" s="5">
        <v>2</v>
      </c>
      <c r="T275" s="5">
        <v>5</v>
      </c>
      <c r="U275" s="5">
        <v>3</v>
      </c>
      <c r="V275" s="5">
        <v>1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</row>
    <row r="276" spans="1:32" ht="50.1" customHeight="1" x14ac:dyDescent="0.2">
      <c r="A276" s="4" t="s">
        <v>717</v>
      </c>
      <c r="B276" s="4"/>
      <c r="C276" s="4" t="s">
        <v>548</v>
      </c>
      <c r="D276" s="4" t="s">
        <v>718</v>
      </c>
      <c r="E276" s="4" t="s">
        <v>710</v>
      </c>
      <c r="F276" s="4" t="s">
        <v>548</v>
      </c>
      <c r="G276" s="4" t="s">
        <v>149</v>
      </c>
      <c r="H276" s="5" t="s">
        <v>157</v>
      </c>
      <c r="I276" s="5" t="s">
        <v>292</v>
      </c>
      <c r="J276" s="5" t="s">
        <v>719</v>
      </c>
      <c r="K276" s="6">
        <f t="shared" si="4"/>
        <v>260</v>
      </c>
      <c r="L276" s="4" t="s">
        <v>720</v>
      </c>
      <c r="M276" s="4"/>
      <c r="N276" s="4" t="s">
        <v>91</v>
      </c>
      <c r="O276" s="5">
        <v>3</v>
      </c>
      <c r="P276" s="5"/>
      <c r="Q276" s="5">
        <v>0</v>
      </c>
      <c r="R276" s="5">
        <v>0</v>
      </c>
      <c r="S276" s="5">
        <v>0</v>
      </c>
      <c r="T276" s="5">
        <v>2</v>
      </c>
      <c r="U276" s="5">
        <v>1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</row>
    <row r="277" spans="1:32" ht="50.1" customHeight="1" x14ac:dyDescent="0.2">
      <c r="A277" s="4" t="s">
        <v>721</v>
      </c>
      <c r="B277" s="4"/>
      <c r="C277" s="4" t="s">
        <v>548</v>
      </c>
      <c r="D277" s="4" t="s">
        <v>214</v>
      </c>
      <c r="E277" s="4" t="s">
        <v>710</v>
      </c>
      <c r="F277" s="4" t="s">
        <v>548</v>
      </c>
      <c r="G277" s="4" t="s">
        <v>149</v>
      </c>
      <c r="H277" s="5" t="s">
        <v>722</v>
      </c>
      <c r="I277" s="5" t="s">
        <v>292</v>
      </c>
      <c r="J277" s="5" t="s">
        <v>723</v>
      </c>
      <c r="K277" s="6">
        <f t="shared" si="4"/>
        <v>189.2</v>
      </c>
      <c r="L277" s="4" t="s">
        <v>716</v>
      </c>
      <c r="M277" s="4"/>
      <c r="N277" s="4" t="s">
        <v>91</v>
      </c>
      <c r="O277" s="5">
        <v>3</v>
      </c>
      <c r="P277" s="5"/>
      <c r="Q277" s="5">
        <v>0</v>
      </c>
      <c r="R277" s="5">
        <v>0</v>
      </c>
      <c r="S277" s="5">
        <v>1</v>
      </c>
      <c r="T277" s="5">
        <v>1</v>
      </c>
      <c r="U277" s="5">
        <v>1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</row>
    <row r="278" spans="1:32" ht="50.1" customHeight="1" x14ac:dyDescent="0.2">
      <c r="A278" s="4" t="s">
        <v>721</v>
      </c>
      <c r="B278" s="4"/>
      <c r="C278" s="4" t="s">
        <v>548</v>
      </c>
      <c r="D278" s="4" t="s">
        <v>161</v>
      </c>
      <c r="E278" s="4" t="s">
        <v>710</v>
      </c>
      <c r="F278" s="4" t="s">
        <v>548</v>
      </c>
      <c r="G278" s="4" t="s">
        <v>149</v>
      </c>
      <c r="H278" s="5" t="s">
        <v>722</v>
      </c>
      <c r="I278" s="5" t="s">
        <v>292</v>
      </c>
      <c r="J278" s="5" t="s">
        <v>723</v>
      </c>
      <c r="K278" s="6">
        <f t="shared" si="4"/>
        <v>189.2</v>
      </c>
      <c r="L278" s="4" t="s">
        <v>716</v>
      </c>
      <c r="M278" s="4"/>
      <c r="N278" s="4" t="s">
        <v>91</v>
      </c>
      <c r="O278" s="5">
        <v>2</v>
      </c>
      <c r="P278" s="5"/>
      <c r="Q278" s="5">
        <v>0</v>
      </c>
      <c r="R278" s="5">
        <v>0</v>
      </c>
      <c r="S278" s="5">
        <v>0</v>
      </c>
      <c r="T278" s="5">
        <v>1</v>
      </c>
      <c r="U278" s="5">
        <v>1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</row>
    <row r="279" spans="1:32" ht="50.1" customHeight="1" x14ac:dyDescent="0.2">
      <c r="A279" s="4" t="s">
        <v>721</v>
      </c>
      <c r="B279" s="4"/>
      <c r="C279" s="4" t="s">
        <v>548</v>
      </c>
      <c r="D279" s="4" t="s">
        <v>167</v>
      </c>
      <c r="E279" s="4" t="s">
        <v>710</v>
      </c>
      <c r="F279" s="4" t="s">
        <v>548</v>
      </c>
      <c r="G279" s="4" t="s">
        <v>149</v>
      </c>
      <c r="H279" s="5" t="s">
        <v>722</v>
      </c>
      <c r="I279" s="5" t="s">
        <v>292</v>
      </c>
      <c r="J279" s="5" t="s">
        <v>723</v>
      </c>
      <c r="K279" s="6">
        <f t="shared" si="4"/>
        <v>189.2</v>
      </c>
      <c r="L279" s="4" t="s">
        <v>716</v>
      </c>
      <c r="M279" s="4"/>
      <c r="N279" s="4" t="s">
        <v>91</v>
      </c>
      <c r="O279" s="5">
        <v>5</v>
      </c>
      <c r="P279" s="5"/>
      <c r="Q279" s="5">
        <v>0</v>
      </c>
      <c r="R279" s="5">
        <v>0</v>
      </c>
      <c r="S279" s="5">
        <v>1</v>
      </c>
      <c r="T279" s="5">
        <v>2</v>
      </c>
      <c r="U279" s="5">
        <v>1</v>
      </c>
      <c r="V279" s="5">
        <v>1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</row>
    <row r="280" spans="1:32" ht="50.1" customHeight="1" x14ac:dyDescent="0.2">
      <c r="A280" s="4" t="s">
        <v>724</v>
      </c>
      <c r="B280" s="4"/>
      <c r="C280" s="4" t="s">
        <v>548</v>
      </c>
      <c r="D280" s="4" t="s">
        <v>278</v>
      </c>
      <c r="E280" s="4" t="s">
        <v>710</v>
      </c>
      <c r="F280" s="4" t="s">
        <v>548</v>
      </c>
      <c r="G280" s="4" t="s">
        <v>149</v>
      </c>
      <c r="H280" s="5" t="s">
        <v>157</v>
      </c>
      <c r="I280" s="5" t="s">
        <v>292</v>
      </c>
      <c r="J280" s="5" t="s">
        <v>725</v>
      </c>
      <c r="K280" s="6">
        <f t="shared" si="4"/>
        <v>176.8</v>
      </c>
      <c r="L280" s="4" t="s">
        <v>726</v>
      </c>
      <c r="M280" s="4"/>
      <c r="N280" s="4" t="s">
        <v>91</v>
      </c>
      <c r="O280" s="5">
        <v>12</v>
      </c>
      <c r="P280" s="5"/>
      <c r="Q280" s="5">
        <v>0</v>
      </c>
      <c r="R280" s="5">
        <v>0</v>
      </c>
      <c r="S280" s="5">
        <v>2</v>
      </c>
      <c r="T280" s="5">
        <v>3</v>
      </c>
      <c r="U280" s="5">
        <v>5</v>
      </c>
      <c r="V280" s="5">
        <v>2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</row>
    <row r="281" spans="1:32" ht="50.1" customHeight="1" x14ac:dyDescent="0.2">
      <c r="A281" s="4" t="s">
        <v>727</v>
      </c>
      <c r="B281" s="4"/>
      <c r="C281" s="4" t="s">
        <v>548</v>
      </c>
      <c r="D281" s="4" t="s">
        <v>161</v>
      </c>
      <c r="E281" s="4" t="s">
        <v>710</v>
      </c>
      <c r="F281" s="4" t="s">
        <v>548</v>
      </c>
      <c r="G281" s="4" t="s">
        <v>149</v>
      </c>
      <c r="H281" s="5" t="s">
        <v>728</v>
      </c>
      <c r="I281" s="5" t="s">
        <v>292</v>
      </c>
      <c r="J281" s="5" t="s">
        <v>729</v>
      </c>
      <c r="K281" s="6">
        <f t="shared" si="4"/>
        <v>248</v>
      </c>
      <c r="L281" s="4" t="s">
        <v>730</v>
      </c>
      <c r="M281" s="4"/>
      <c r="N281" s="4" t="s">
        <v>91</v>
      </c>
      <c r="O281" s="5">
        <v>10</v>
      </c>
      <c r="P281" s="5"/>
      <c r="Q281" s="5">
        <v>0</v>
      </c>
      <c r="R281" s="5">
        <v>0</v>
      </c>
      <c r="S281" s="5">
        <v>2</v>
      </c>
      <c r="T281" s="5">
        <v>3</v>
      </c>
      <c r="U281" s="5">
        <v>2</v>
      </c>
      <c r="V281" s="5">
        <v>3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</row>
    <row r="282" spans="1:32" ht="50.1" customHeight="1" x14ac:dyDescent="0.2">
      <c r="A282" s="4" t="s">
        <v>731</v>
      </c>
      <c r="B282" s="4"/>
      <c r="C282" s="4" t="s">
        <v>548</v>
      </c>
      <c r="D282" s="4" t="s">
        <v>161</v>
      </c>
      <c r="E282" s="4" t="s">
        <v>710</v>
      </c>
      <c r="F282" s="4" t="s">
        <v>548</v>
      </c>
      <c r="G282" s="4" t="s">
        <v>149</v>
      </c>
      <c r="H282" s="5" t="s">
        <v>732</v>
      </c>
      <c r="I282" s="5" t="s">
        <v>292</v>
      </c>
      <c r="J282" s="5" t="s">
        <v>733</v>
      </c>
      <c r="K282" s="6">
        <f t="shared" si="4"/>
        <v>176.8</v>
      </c>
      <c r="L282" s="4" t="s">
        <v>726</v>
      </c>
      <c r="M282" s="4"/>
      <c r="N282" s="4" t="s">
        <v>91</v>
      </c>
      <c r="O282" s="5">
        <v>2</v>
      </c>
      <c r="P282" s="5"/>
      <c r="Q282" s="5">
        <v>0</v>
      </c>
      <c r="R282" s="5">
        <v>0</v>
      </c>
      <c r="S282" s="5">
        <v>0</v>
      </c>
      <c r="T282" s="5">
        <v>2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</row>
    <row r="283" spans="1:32" ht="50.1" customHeight="1" x14ac:dyDescent="0.2">
      <c r="A283" s="4" t="s">
        <v>734</v>
      </c>
      <c r="B283" s="4"/>
      <c r="C283" s="4" t="s">
        <v>548</v>
      </c>
      <c r="D283" s="4" t="s">
        <v>161</v>
      </c>
      <c r="E283" s="4" t="s">
        <v>710</v>
      </c>
      <c r="F283" s="4" t="s">
        <v>548</v>
      </c>
      <c r="G283" s="4" t="s">
        <v>149</v>
      </c>
      <c r="H283" s="5" t="s">
        <v>735</v>
      </c>
      <c r="I283" s="5" t="s">
        <v>292</v>
      </c>
      <c r="J283" s="5" t="s">
        <v>736</v>
      </c>
      <c r="K283" s="6">
        <f t="shared" si="4"/>
        <v>397.2</v>
      </c>
      <c r="L283" s="4" t="s">
        <v>737</v>
      </c>
      <c r="M283" s="4"/>
      <c r="N283" s="4" t="s">
        <v>91</v>
      </c>
      <c r="O283" s="5">
        <v>2</v>
      </c>
      <c r="P283" s="5"/>
      <c r="Q283" s="5">
        <v>0</v>
      </c>
      <c r="R283" s="5">
        <v>0</v>
      </c>
      <c r="S283" s="5">
        <v>0</v>
      </c>
      <c r="T283" s="5">
        <v>1</v>
      </c>
      <c r="U283" s="5">
        <v>1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</row>
    <row r="284" spans="1:32" ht="50.1" customHeight="1" x14ac:dyDescent="0.2">
      <c r="A284" s="4" t="s">
        <v>738</v>
      </c>
      <c r="B284" s="4"/>
      <c r="C284" s="4" t="s">
        <v>548</v>
      </c>
      <c r="D284" s="4" t="s">
        <v>161</v>
      </c>
      <c r="E284" s="4" t="s">
        <v>710</v>
      </c>
      <c r="F284" s="4" t="s">
        <v>548</v>
      </c>
      <c r="G284" s="4" t="s">
        <v>149</v>
      </c>
      <c r="H284" s="5" t="s">
        <v>157</v>
      </c>
      <c r="I284" s="5" t="s">
        <v>292</v>
      </c>
      <c r="J284" s="5" t="s">
        <v>739</v>
      </c>
      <c r="K284" s="6">
        <f t="shared" si="4"/>
        <v>220.4</v>
      </c>
      <c r="L284" s="4" t="s">
        <v>740</v>
      </c>
      <c r="M284" s="4"/>
      <c r="N284" s="4" t="s">
        <v>91</v>
      </c>
      <c r="O284" s="5">
        <v>9</v>
      </c>
      <c r="P284" s="5"/>
      <c r="Q284" s="5">
        <v>0</v>
      </c>
      <c r="R284" s="5">
        <v>0</v>
      </c>
      <c r="S284" s="5">
        <v>1</v>
      </c>
      <c r="T284" s="5">
        <v>6</v>
      </c>
      <c r="U284" s="5">
        <v>2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</row>
    <row r="285" spans="1:32" ht="50.1" customHeight="1" x14ac:dyDescent="0.2">
      <c r="A285" s="4" t="s">
        <v>741</v>
      </c>
      <c r="B285" s="4"/>
      <c r="C285" s="4" t="s">
        <v>548</v>
      </c>
      <c r="D285" s="4" t="s">
        <v>204</v>
      </c>
      <c r="E285" s="4" t="s">
        <v>710</v>
      </c>
      <c r="F285" s="4" t="s">
        <v>548</v>
      </c>
      <c r="G285" s="4" t="s">
        <v>149</v>
      </c>
      <c r="H285" s="5" t="s">
        <v>742</v>
      </c>
      <c r="I285" s="5" t="s">
        <v>292</v>
      </c>
      <c r="J285" s="5" t="s">
        <v>743</v>
      </c>
      <c r="K285" s="6">
        <f t="shared" si="4"/>
        <v>220.4</v>
      </c>
      <c r="L285" s="4" t="s">
        <v>740</v>
      </c>
      <c r="M285" s="4"/>
      <c r="N285" s="4" t="s">
        <v>91</v>
      </c>
      <c r="O285" s="5">
        <v>7</v>
      </c>
      <c r="P285" s="5"/>
      <c r="Q285" s="5">
        <v>0</v>
      </c>
      <c r="R285" s="5">
        <v>0</v>
      </c>
      <c r="S285" s="5">
        <v>0</v>
      </c>
      <c r="T285" s="5">
        <v>4</v>
      </c>
      <c r="U285" s="5">
        <v>3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</row>
    <row r="286" spans="1:32" ht="50.1" customHeight="1" x14ac:dyDescent="0.2">
      <c r="A286" s="4" t="s">
        <v>744</v>
      </c>
      <c r="B286" s="4"/>
      <c r="C286" s="4" t="s">
        <v>548</v>
      </c>
      <c r="D286" s="4" t="s">
        <v>745</v>
      </c>
      <c r="E286" s="4" t="s">
        <v>710</v>
      </c>
      <c r="F286" s="4" t="s">
        <v>548</v>
      </c>
      <c r="G286" s="4" t="s">
        <v>149</v>
      </c>
      <c r="H286" s="5" t="s">
        <v>157</v>
      </c>
      <c r="I286" s="5" t="s">
        <v>292</v>
      </c>
      <c r="J286" s="5" t="s">
        <v>746</v>
      </c>
      <c r="K286" s="6">
        <f t="shared" si="4"/>
        <v>183.2</v>
      </c>
      <c r="L286" s="4" t="s">
        <v>747</v>
      </c>
      <c r="M286" s="4"/>
      <c r="N286" s="4" t="s">
        <v>91</v>
      </c>
      <c r="O286" s="5">
        <v>15</v>
      </c>
      <c r="P286" s="5"/>
      <c r="Q286" s="5">
        <v>0</v>
      </c>
      <c r="R286" s="5">
        <v>0</v>
      </c>
      <c r="S286" s="5">
        <v>2</v>
      </c>
      <c r="T286" s="5">
        <v>6</v>
      </c>
      <c r="U286" s="5">
        <v>5</v>
      </c>
      <c r="V286" s="5">
        <v>2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</row>
    <row r="287" spans="1:32" ht="50.1" customHeight="1" x14ac:dyDescent="0.2">
      <c r="A287" s="4" t="s">
        <v>748</v>
      </c>
      <c r="B287" s="4"/>
      <c r="C287" s="4" t="s">
        <v>548</v>
      </c>
      <c r="D287" s="4" t="s">
        <v>161</v>
      </c>
      <c r="E287" s="4" t="s">
        <v>710</v>
      </c>
      <c r="F287" s="4" t="s">
        <v>548</v>
      </c>
      <c r="G287" s="4" t="s">
        <v>149</v>
      </c>
      <c r="H287" s="5" t="s">
        <v>157</v>
      </c>
      <c r="I287" s="5" t="s">
        <v>292</v>
      </c>
      <c r="J287" s="5" t="s">
        <v>749</v>
      </c>
      <c r="K287" s="6">
        <f t="shared" si="4"/>
        <v>118.4</v>
      </c>
      <c r="L287" s="4" t="s">
        <v>750</v>
      </c>
      <c r="M287" s="4"/>
      <c r="N287" s="4" t="s">
        <v>92</v>
      </c>
      <c r="O287" s="5">
        <v>9</v>
      </c>
      <c r="P287" s="5"/>
      <c r="Q287" s="5">
        <v>0</v>
      </c>
      <c r="R287" s="5">
        <v>0</v>
      </c>
      <c r="S287" s="5">
        <v>4</v>
      </c>
      <c r="T287" s="5">
        <v>3</v>
      </c>
      <c r="U287" s="5">
        <v>1</v>
      </c>
      <c r="V287" s="5">
        <v>1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</row>
    <row r="288" spans="1:32" ht="50.1" customHeight="1" x14ac:dyDescent="0.2">
      <c r="A288" s="4" t="s">
        <v>751</v>
      </c>
      <c r="B288" s="4"/>
      <c r="C288" s="4" t="s">
        <v>548</v>
      </c>
      <c r="D288" s="4" t="s">
        <v>161</v>
      </c>
      <c r="E288" s="4" t="s">
        <v>710</v>
      </c>
      <c r="F288" s="4" t="s">
        <v>548</v>
      </c>
      <c r="G288" s="4" t="s">
        <v>149</v>
      </c>
      <c r="H288" s="5" t="s">
        <v>458</v>
      </c>
      <c r="I288" s="5" t="s">
        <v>292</v>
      </c>
      <c r="J288" s="5" t="s">
        <v>752</v>
      </c>
      <c r="K288" s="6">
        <f t="shared" si="4"/>
        <v>163.19999999999999</v>
      </c>
      <c r="L288" s="4" t="s">
        <v>753</v>
      </c>
      <c r="M288" s="4"/>
      <c r="N288" s="4" t="s">
        <v>92</v>
      </c>
      <c r="O288" s="5">
        <v>15</v>
      </c>
      <c r="P288" s="5"/>
      <c r="Q288" s="5">
        <v>0</v>
      </c>
      <c r="R288" s="5">
        <v>0</v>
      </c>
      <c r="S288" s="5">
        <v>4</v>
      </c>
      <c r="T288" s="5">
        <v>7</v>
      </c>
      <c r="U288" s="5">
        <v>4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</row>
    <row r="289" spans="1:32" ht="50.1" customHeight="1" x14ac:dyDescent="0.2">
      <c r="A289" s="4" t="s">
        <v>754</v>
      </c>
      <c r="B289" s="4"/>
      <c r="C289" s="4" t="s">
        <v>548</v>
      </c>
      <c r="D289" s="4" t="s">
        <v>755</v>
      </c>
      <c r="E289" s="4" t="s">
        <v>710</v>
      </c>
      <c r="F289" s="4" t="s">
        <v>548</v>
      </c>
      <c r="G289" s="4" t="s">
        <v>149</v>
      </c>
      <c r="H289" s="5" t="s">
        <v>458</v>
      </c>
      <c r="I289" s="5" t="s">
        <v>292</v>
      </c>
      <c r="J289" s="5" t="s">
        <v>756</v>
      </c>
      <c r="K289" s="6">
        <f t="shared" si="4"/>
        <v>105.2</v>
      </c>
      <c r="L289" s="4" t="s">
        <v>757</v>
      </c>
      <c r="M289" s="4"/>
      <c r="N289" s="4" t="s">
        <v>92</v>
      </c>
      <c r="O289" s="5">
        <v>3</v>
      </c>
      <c r="P289" s="5"/>
      <c r="Q289" s="5">
        <v>0</v>
      </c>
      <c r="R289" s="5">
        <v>0</v>
      </c>
      <c r="S289" s="5">
        <v>0</v>
      </c>
      <c r="T289" s="5">
        <v>0</v>
      </c>
      <c r="U289" s="5">
        <v>2</v>
      </c>
      <c r="V289" s="5">
        <v>1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</row>
    <row r="290" spans="1:32" ht="50.1" customHeight="1" x14ac:dyDescent="0.2">
      <c r="A290" s="4" t="s">
        <v>754</v>
      </c>
      <c r="B290" s="4"/>
      <c r="C290" s="4" t="s">
        <v>548</v>
      </c>
      <c r="D290" s="4" t="s">
        <v>221</v>
      </c>
      <c r="E290" s="4" t="s">
        <v>710</v>
      </c>
      <c r="F290" s="4" t="s">
        <v>548</v>
      </c>
      <c r="G290" s="4" t="s">
        <v>149</v>
      </c>
      <c r="H290" s="5" t="s">
        <v>458</v>
      </c>
      <c r="I290" s="5" t="s">
        <v>292</v>
      </c>
      <c r="J290" s="5" t="s">
        <v>756</v>
      </c>
      <c r="K290" s="6">
        <f t="shared" si="4"/>
        <v>105.2</v>
      </c>
      <c r="L290" s="4" t="s">
        <v>757</v>
      </c>
      <c r="M290" s="4"/>
      <c r="N290" s="4" t="s">
        <v>92</v>
      </c>
      <c r="O290" s="5">
        <v>2</v>
      </c>
      <c r="P290" s="5"/>
      <c r="Q290" s="5">
        <v>0</v>
      </c>
      <c r="R290" s="5">
        <v>0</v>
      </c>
      <c r="S290" s="5">
        <v>0</v>
      </c>
      <c r="T290" s="5">
        <v>0</v>
      </c>
      <c r="U290" s="5">
        <v>2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</row>
    <row r="291" spans="1:32" ht="50.1" customHeight="1" x14ac:dyDescent="0.2">
      <c r="A291" s="4" t="s">
        <v>758</v>
      </c>
      <c r="B291" s="4"/>
      <c r="C291" s="4" t="s">
        <v>548</v>
      </c>
      <c r="D291" s="4" t="s">
        <v>214</v>
      </c>
      <c r="E291" s="4" t="s">
        <v>710</v>
      </c>
      <c r="F291" s="4" t="s">
        <v>548</v>
      </c>
      <c r="G291" s="4" t="s">
        <v>149</v>
      </c>
      <c r="H291" s="5" t="s">
        <v>759</v>
      </c>
      <c r="I291" s="5" t="s">
        <v>292</v>
      </c>
      <c r="J291" s="5" t="s">
        <v>760</v>
      </c>
      <c r="K291" s="6">
        <f t="shared" si="4"/>
        <v>255.2</v>
      </c>
      <c r="L291" s="4" t="s">
        <v>761</v>
      </c>
      <c r="M291" s="4"/>
      <c r="N291" s="4" t="s">
        <v>91</v>
      </c>
      <c r="O291" s="5">
        <v>3</v>
      </c>
      <c r="P291" s="5"/>
      <c r="Q291" s="5">
        <v>0</v>
      </c>
      <c r="R291" s="5">
        <v>0</v>
      </c>
      <c r="S291" s="5">
        <v>1</v>
      </c>
      <c r="T291" s="5">
        <v>0</v>
      </c>
      <c r="U291" s="5">
        <v>0</v>
      </c>
      <c r="V291" s="5">
        <v>1</v>
      </c>
      <c r="W291" s="5">
        <v>1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</row>
    <row r="292" spans="1:32" ht="50.1" customHeight="1" x14ac:dyDescent="0.2">
      <c r="A292" s="4" t="s">
        <v>762</v>
      </c>
      <c r="B292" s="4"/>
      <c r="C292" s="4" t="s">
        <v>548</v>
      </c>
      <c r="D292" s="4" t="s">
        <v>763</v>
      </c>
      <c r="E292" s="4" t="s">
        <v>710</v>
      </c>
      <c r="F292" s="4" t="s">
        <v>548</v>
      </c>
      <c r="G292" s="4" t="s">
        <v>149</v>
      </c>
      <c r="H292" s="5" t="s">
        <v>188</v>
      </c>
      <c r="I292" s="5" t="s">
        <v>292</v>
      </c>
      <c r="J292" s="5" t="s">
        <v>764</v>
      </c>
      <c r="K292" s="6">
        <f t="shared" si="4"/>
        <v>233.2</v>
      </c>
      <c r="L292" s="4" t="s">
        <v>765</v>
      </c>
      <c r="M292" s="4"/>
      <c r="N292" s="4" t="s">
        <v>91</v>
      </c>
      <c r="O292" s="5">
        <v>4</v>
      </c>
      <c r="P292" s="5"/>
      <c r="Q292" s="5">
        <v>0</v>
      </c>
      <c r="R292" s="5">
        <v>1</v>
      </c>
      <c r="S292" s="5">
        <v>1</v>
      </c>
      <c r="T292" s="5">
        <v>1</v>
      </c>
      <c r="U292" s="5">
        <v>1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</row>
    <row r="293" spans="1:32" ht="50.1" customHeight="1" x14ac:dyDescent="0.2">
      <c r="A293" s="4" t="s">
        <v>766</v>
      </c>
      <c r="B293" s="4"/>
      <c r="C293" s="4" t="s">
        <v>548</v>
      </c>
      <c r="D293" s="4" t="s">
        <v>156</v>
      </c>
      <c r="E293" s="4" t="s">
        <v>710</v>
      </c>
      <c r="F293" s="4" t="s">
        <v>548</v>
      </c>
      <c r="G293" s="4" t="s">
        <v>149</v>
      </c>
      <c r="H293" s="5" t="s">
        <v>188</v>
      </c>
      <c r="I293" s="5" t="s">
        <v>292</v>
      </c>
      <c r="J293" s="5" t="s">
        <v>767</v>
      </c>
      <c r="K293" s="6">
        <f t="shared" si="4"/>
        <v>275.2</v>
      </c>
      <c r="L293" s="4" t="s">
        <v>768</v>
      </c>
      <c r="M293" s="4"/>
      <c r="N293" s="4" t="s">
        <v>91</v>
      </c>
      <c r="O293" s="5">
        <v>4</v>
      </c>
      <c r="P293" s="5"/>
      <c r="Q293" s="5">
        <v>0</v>
      </c>
      <c r="R293" s="5">
        <v>0</v>
      </c>
      <c r="S293" s="5">
        <v>0</v>
      </c>
      <c r="T293" s="5">
        <v>1</v>
      </c>
      <c r="U293" s="5">
        <v>1</v>
      </c>
      <c r="V293" s="5">
        <v>1</v>
      </c>
      <c r="W293" s="5">
        <v>1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</row>
    <row r="294" spans="1:32" ht="50.1" customHeight="1" x14ac:dyDescent="0.2">
      <c r="A294" s="4" t="s">
        <v>769</v>
      </c>
      <c r="B294" s="4"/>
      <c r="C294" s="4" t="s">
        <v>548</v>
      </c>
      <c r="D294" s="4" t="s">
        <v>611</v>
      </c>
      <c r="E294" s="4" t="s">
        <v>710</v>
      </c>
      <c r="F294" s="4" t="s">
        <v>548</v>
      </c>
      <c r="G294" s="4" t="s">
        <v>149</v>
      </c>
      <c r="H294" s="5" t="s">
        <v>722</v>
      </c>
      <c r="I294" s="5" t="s">
        <v>292</v>
      </c>
      <c r="J294" s="5" t="s">
        <v>770</v>
      </c>
      <c r="K294" s="6">
        <f t="shared" si="4"/>
        <v>170</v>
      </c>
      <c r="L294" s="4" t="s">
        <v>771</v>
      </c>
      <c r="M294" s="4"/>
      <c r="N294" s="4" t="s">
        <v>91</v>
      </c>
      <c r="O294" s="5">
        <v>4</v>
      </c>
      <c r="P294" s="5"/>
      <c r="Q294" s="5">
        <v>0</v>
      </c>
      <c r="R294" s="5">
        <v>0</v>
      </c>
      <c r="S294" s="5">
        <v>0</v>
      </c>
      <c r="T294" s="5">
        <v>2</v>
      </c>
      <c r="U294" s="5">
        <v>1</v>
      </c>
      <c r="V294" s="5">
        <v>1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</row>
    <row r="295" spans="1:32" ht="50.1" customHeight="1" x14ac:dyDescent="0.2">
      <c r="A295" s="4" t="s">
        <v>772</v>
      </c>
      <c r="B295" s="4"/>
      <c r="C295" s="4" t="s">
        <v>548</v>
      </c>
      <c r="D295" s="4" t="s">
        <v>161</v>
      </c>
      <c r="E295" s="4" t="s">
        <v>710</v>
      </c>
      <c r="F295" s="4" t="s">
        <v>548</v>
      </c>
      <c r="G295" s="4" t="s">
        <v>149</v>
      </c>
      <c r="H295" s="5" t="s">
        <v>188</v>
      </c>
      <c r="I295" s="5" t="s">
        <v>292</v>
      </c>
      <c r="J295" s="5" t="s">
        <v>770</v>
      </c>
      <c r="K295" s="6">
        <f t="shared" si="4"/>
        <v>275.2</v>
      </c>
      <c r="L295" s="4" t="s">
        <v>768</v>
      </c>
      <c r="M295" s="4"/>
      <c r="N295" s="4" t="s">
        <v>91</v>
      </c>
      <c r="O295" s="5">
        <v>3</v>
      </c>
      <c r="P295" s="5"/>
      <c r="Q295" s="5">
        <v>0</v>
      </c>
      <c r="R295" s="5">
        <v>0</v>
      </c>
      <c r="S295" s="5">
        <v>1</v>
      </c>
      <c r="T295" s="5">
        <v>0</v>
      </c>
      <c r="U295" s="5">
        <v>1</v>
      </c>
      <c r="V295" s="5">
        <v>1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</row>
    <row r="296" spans="1:32" ht="50.1" customHeight="1" x14ac:dyDescent="0.2">
      <c r="A296" s="4" t="s">
        <v>773</v>
      </c>
      <c r="B296" s="4"/>
      <c r="C296" s="4" t="s">
        <v>548</v>
      </c>
      <c r="D296" s="4" t="s">
        <v>214</v>
      </c>
      <c r="E296" s="4" t="s">
        <v>710</v>
      </c>
      <c r="F296" s="4" t="s">
        <v>548</v>
      </c>
      <c r="G296" s="4" t="s">
        <v>149</v>
      </c>
      <c r="H296" s="5" t="s">
        <v>188</v>
      </c>
      <c r="I296" s="5" t="s">
        <v>292</v>
      </c>
      <c r="J296" s="5" t="s">
        <v>774</v>
      </c>
      <c r="K296" s="6">
        <f t="shared" si="4"/>
        <v>182</v>
      </c>
      <c r="L296" s="4" t="s">
        <v>775</v>
      </c>
      <c r="M296" s="4"/>
      <c r="N296" s="4" t="s">
        <v>91</v>
      </c>
      <c r="O296" s="5">
        <v>3</v>
      </c>
      <c r="P296" s="5"/>
      <c r="Q296" s="5">
        <v>0</v>
      </c>
      <c r="R296" s="5">
        <v>0</v>
      </c>
      <c r="S296" s="5">
        <v>1</v>
      </c>
      <c r="T296" s="5">
        <v>1</v>
      </c>
      <c r="U296" s="5">
        <v>1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</row>
    <row r="297" spans="1:32" ht="50.1" customHeight="1" x14ac:dyDescent="0.2">
      <c r="A297" s="4" t="s">
        <v>773</v>
      </c>
      <c r="B297" s="4"/>
      <c r="C297" s="4" t="s">
        <v>548</v>
      </c>
      <c r="D297" s="4" t="s">
        <v>167</v>
      </c>
      <c r="E297" s="4" t="s">
        <v>710</v>
      </c>
      <c r="F297" s="4" t="s">
        <v>548</v>
      </c>
      <c r="G297" s="4" t="s">
        <v>149</v>
      </c>
      <c r="H297" s="5" t="s">
        <v>188</v>
      </c>
      <c r="I297" s="5" t="s">
        <v>292</v>
      </c>
      <c r="J297" s="5" t="s">
        <v>774</v>
      </c>
      <c r="K297" s="6">
        <f t="shared" si="4"/>
        <v>182</v>
      </c>
      <c r="L297" s="4" t="s">
        <v>775</v>
      </c>
      <c r="M297" s="4"/>
      <c r="N297" s="4" t="s">
        <v>91</v>
      </c>
      <c r="O297" s="5">
        <v>2</v>
      </c>
      <c r="P297" s="5"/>
      <c r="Q297" s="5">
        <v>0</v>
      </c>
      <c r="R297" s="5">
        <v>0</v>
      </c>
      <c r="S297" s="5">
        <v>0</v>
      </c>
      <c r="T297" s="5">
        <v>1</v>
      </c>
      <c r="U297" s="5">
        <v>1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</row>
    <row r="298" spans="1:32" ht="50.1" customHeight="1" x14ac:dyDescent="0.2">
      <c r="A298" s="4" t="s">
        <v>776</v>
      </c>
      <c r="B298" s="4"/>
      <c r="C298" s="4" t="s">
        <v>548</v>
      </c>
      <c r="D298" s="4" t="s">
        <v>214</v>
      </c>
      <c r="E298" s="4" t="s">
        <v>710</v>
      </c>
      <c r="F298" s="4" t="s">
        <v>548</v>
      </c>
      <c r="G298" s="4" t="s">
        <v>149</v>
      </c>
      <c r="H298" s="5" t="s">
        <v>188</v>
      </c>
      <c r="I298" s="5" t="s">
        <v>292</v>
      </c>
      <c r="J298" s="5" t="s">
        <v>777</v>
      </c>
      <c r="K298" s="6">
        <f t="shared" si="4"/>
        <v>340</v>
      </c>
      <c r="L298" s="4" t="s">
        <v>778</v>
      </c>
      <c r="M298" s="4"/>
      <c r="N298" s="4" t="s">
        <v>91</v>
      </c>
      <c r="O298" s="5">
        <v>1</v>
      </c>
      <c r="P298" s="5"/>
      <c r="Q298" s="5">
        <v>0</v>
      </c>
      <c r="R298" s="5">
        <v>0</v>
      </c>
      <c r="S298" s="5">
        <v>0</v>
      </c>
      <c r="T298" s="5">
        <v>0</v>
      </c>
      <c r="U298" s="5">
        <v>1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</row>
    <row r="299" spans="1:32" ht="50.1" customHeight="1" x14ac:dyDescent="0.2">
      <c r="A299" s="4" t="s">
        <v>776</v>
      </c>
      <c r="B299" s="4"/>
      <c r="C299" s="4" t="s">
        <v>548</v>
      </c>
      <c r="D299" s="4" t="s">
        <v>161</v>
      </c>
      <c r="E299" s="4" t="s">
        <v>710</v>
      </c>
      <c r="F299" s="4" t="s">
        <v>548</v>
      </c>
      <c r="G299" s="4" t="s">
        <v>149</v>
      </c>
      <c r="H299" s="5" t="s">
        <v>188</v>
      </c>
      <c r="I299" s="5" t="s">
        <v>292</v>
      </c>
      <c r="J299" s="5" t="s">
        <v>777</v>
      </c>
      <c r="K299" s="6">
        <f t="shared" si="4"/>
        <v>340</v>
      </c>
      <c r="L299" s="4" t="s">
        <v>778</v>
      </c>
      <c r="M299" s="4"/>
      <c r="N299" s="4" t="s">
        <v>91</v>
      </c>
      <c r="O299" s="5">
        <v>2</v>
      </c>
      <c r="P299" s="5"/>
      <c r="Q299" s="5">
        <v>0</v>
      </c>
      <c r="R299" s="5">
        <v>0</v>
      </c>
      <c r="S299" s="5">
        <v>0</v>
      </c>
      <c r="T299" s="5">
        <v>1</v>
      </c>
      <c r="U299" s="5">
        <v>1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</row>
    <row r="300" spans="1:32" ht="50.1" customHeight="1" x14ac:dyDescent="0.2">
      <c r="A300" s="4" t="s">
        <v>779</v>
      </c>
      <c r="B300" s="4"/>
      <c r="C300" s="4" t="s">
        <v>548</v>
      </c>
      <c r="D300" s="4" t="s">
        <v>368</v>
      </c>
      <c r="E300" s="4" t="s">
        <v>710</v>
      </c>
      <c r="F300" s="4" t="s">
        <v>548</v>
      </c>
      <c r="G300" s="4" t="s">
        <v>149</v>
      </c>
      <c r="H300" s="5" t="s">
        <v>722</v>
      </c>
      <c r="I300" s="5" t="s">
        <v>292</v>
      </c>
      <c r="J300" s="5" t="s">
        <v>780</v>
      </c>
      <c r="K300" s="6">
        <f t="shared" si="4"/>
        <v>285.2</v>
      </c>
      <c r="L300" s="4" t="s">
        <v>781</v>
      </c>
      <c r="M300" s="4"/>
      <c r="N300" s="4" t="s">
        <v>91</v>
      </c>
      <c r="O300" s="5">
        <v>2</v>
      </c>
      <c r="P300" s="5"/>
      <c r="Q300" s="5">
        <v>0</v>
      </c>
      <c r="R300" s="5">
        <v>0</v>
      </c>
      <c r="S300" s="5">
        <v>0</v>
      </c>
      <c r="T300" s="5">
        <v>1</v>
      </c>
      <c r="U300" s="5">
        <v>0</v>
      </c>
      <c r="V300" s="5">
        <v>1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</row>
    <row r="301" spans="1:32" ht="50.1" customHeight="1" x14ac:dyDescent="0.2">
      <c r="A301" s="4" t="s">
        <v>782</v>
      </c>
      <c r="B301" s="4"/>
      <c r="C301" s="4" t="s">
        <v>548</v>
      </c>
      <c r="D301" s="4" t="s">
        <v>783</v>
      </c>
      <c r="E301" s="4" t="s">
        <v>710</v>
      </c>
      <c r="F301" s="4" t="s">
        <v>548</v>
      </c>
      <c r="G301" s="4" t="s">
        <v>149</v>
      </c>
      <c r="H301" s="5" t="s">
        <v>188</v>
      </c>
      <c r="I301" s="5" t="s">
        <v>292</v>
      </c>
      <c r="J301" s="5" t="s">
        <v>784</v>
      </c>
      <c r="K301" s="6">
        <f t="shared" si="4"/>
        <v>285.2</v>
      </c>
      <c r="L301" s="4" t="s">
        <v>781</v>
      </c>
      <c r="M301" s="4"/>
      <c r="N301" s="4" t="s">
        <v>91</v>
      </c>
      <c r="O301" s="5">
        <v>3</v>
      </c>
      <c r="P301" s="5"/>
      <c r="Q301" s="5">
        <v>0</v>
      </c>
      <c r="R301" s="5">
        <v>1</v>
      </c>
      <c r="S301" s="5">
        <v>1</v>
      </c>
      <c r="T301" s="5">
        <v>1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</row>
    <row r="302" spans="1:32" ht="50.1" customHeight="1" x14ac:dyDescent="0.2">
      <c r="A302" s="4" t="s">
        <v>785</v>
      </c>
      <c r="B302" s="4"/>
      <c r="C302" s="4" t="s">
        <v>548</v>
      </c>
      <c r="D302" s="4" t="s">
        <v>368</v>
      </c>
      <c r="E302" s="4" t="s">
        <v>710</v>
      </c>
      <c r="F302" s="4" t="s">
        <v>548</v>
      </c>
      <c r="G302" s="4" t="s">
        <v>149</v>
      </c>
      <c r="H302" s="5" t="s">
        <v>188</v>
      </c>
      <c r="I302" s="5" t="s">
        <v>292</v>
      </c>
      <c r="J302" s="5" t="s">
        <v>786</v>
      </c>
      <c r="K302" s="6">
        <f t="shared" si="4"/>
        <v>340</v>
      </c>
      <c r="L302" s="4" t="s">
        <v>778</v>
      </c>
      <c r="M302" s="4"/>
      <c r="N302" s="4" t="s">
        <v>91</v>
      </c>
      <c r="O302" s="5">
        <v>1</v>
      </c>
      <c r="P302" s="5"/>
      <c r="Q302" s="5">
        <v>0</v>
      </c>
      <c r="R302" s="5">
        <v>0</v>
      </c>
      <c r="S302" s="5">
        <v>0</v>
      </c>
      <c r="T302" s="5">
        <v>1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</row>
    <row r="303" spans="1:32" ht="50.1" customHeight="1" x14ac:dyDescent="0.2">
      <c r="A303" s="4" t="s">
        <v>787</v>
      </c>
      <c r="B303" s="4"/>
      <c r="C303" s="4" t="s">
        <v>548</v>
      </c>
      <c r="D303" s="4" t="s">
        <v>788</v>
      </c>
      <c r="E303" s="4" t="s">
        <v>710</v>
      </c>
      <c r="F303" s="4" t="s">
        <v>548</v>
      </c>
      <c r="G303" s="4" t="s">
        <v>149</v>
      </c>
      <c r="H303" s="5" t="s">
        <v>188</v>
      </c>
      <c r="I303" s="5" t="s">
        <v>292</v>
      </c>
      <c r="J303" s="5" t="s">
        <v>789</v>
      </c>
      <c r="K303" s="6">
        <f t="shared" si="4"/>
        <v>297.2</v>
      </c>
      <c r="L303" s="4" t="s">
        <v>790</v>
      </c>
      <c r="M303" s="4"/>
      <c r="N303" s="4" t="s">
        <v>91</v>
      </c>
      <c r="O303" s="5">
        <v>3</v>
      </c>
      <c r="P303" s="5"/>
      <c r="Q303" s="5">
        <v>0</v>
      </c>
      <c r="R303" s="5">
        <v>0</v>
      </c>
      <c r="S303" s="5">
        <v>0</v>
      </c>
      <c r="T303" s="5">
        <v>1</v>
      </c>
      <c r="U303" s="5">
        <v>1</v>
      </c>
      <c r="V303" s="5">
        <v>1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</row>
    <row r="304" spans="1:32" ht="50.1" customHeight="1" x14ac:dyDescent="0.2">
      <c r="A304" s="4" t="s">
        <v>787</v>
      </c>
      <c r="B304" s="4"/>
      <c r="C304" s="4" t="s">
        <v>548</v>
      </c>
      <c r="D304" s="4" t="s">
        <v>763</v>
      </c>
      <c r="E304" s="4" t="s">
        <v>710</v>
      </c>
      <c r="F304" s="4" t="s">
        <v>548</v>
      </c>
      <c r="G304" s="4" t="s">
        <v>149</v>
      </c>
      <c r="H304" s="5" t="s">
        <v>188</v>
      </c>
      <c r="I304" s="5" t="s">
        <v>292</v>
      </c>
      <c r="J304" s="5" t="s">
        <v>789</v>
      </c>
      <c r="K304" s="6">
        <f t="shared" si="4"/>
        <v>297.2</v>
      </c>
      <c r="L304" s="4" t="s">
        <v>790</v>
      </c>
      <c r="M304" s="4"/>
      <c r="N304" s="4" t="s">
        <v>91</v>
      </c>
      <c r="O304" s="5">
        <v>4</v>
      </c>
      <c r="P304" s="5"/>
      <c r="Q304" s="5">
        <v>0</v>
      </c>
      <c r="R304" s="5">
        <v>0</v>
      </c>
      <c r="S304" s="5">
        <v>1</v>
      </c>
      <c r="T304" s="5">
        <v>1</v>
      </c>
      <c r="U304" s="5">
        <v>1</v>
      </c>
      <c r="V304" s="5">
        <v>1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</row>
    <row r="305" spans="1:32" ht="50.1" customHeight="1" x14ac:dyDescent="0.2">
      <c r="A305" s="4" t="s">
        <v>787</v>
      </c>
      <c r="B305" s="4"/>
      <c r="C305" s="4" t="s">
        <v>548</v>
      </c>
      <c r="D305" s="4" t="s">
        <v>611</v>
      </c>
      <c r="E305" s="4" t="s">
        <v>710</v>
      </c>
      <c r="F305" s="4" t="s">
        <v>548</v>
      </c>
      <c r="G305" s="4" t="s">
        <v>149</v>
      </c>
      <c r="H305" s="5" t="s">
        <v>188</v>
      </c>
      <c r="I305" s="5" t="s">
        <v>292</v>
      </c>
      <c r="J305" s="5" t="s">
        <v>789</v>
      </c>
      <c r="K305" s="6">
        <f t="shared" si="4"/>
        <v>297.2</v>
      </c>
      <c r="L305" s="4" t="s">
        <v>790</v>
      </c>
      <c r="M305" s="4"/>
      <c r="N305" s="4" t="s">
        <v>91</v>
      </c>
      <c r="O305" s="5">
        <v>2</v>
      </c>
      <c r="P305" s="5"/>
      <c r="Q305" s="5">
        <v>0</v>
      </c>
      <c r="R305" s="5">
        <v>0</v>
      </c>
      <c r="S305" s="5">
        <v>0</v>
      </c>
      <c r="T305" s="5">
        <v>0</v>
      </c>
      <c r="U305" s="5">
        <v>1</v>
      </c>
      <c r="V305" s="5">
        <v>1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</row>
    <row r="306" spans="1:32" ht="50.1" customHeight="1" x14ac:dyDescent="0.2">
      <c r="A306" s="4" t="s">
        <v>791</v>
      </c>
      <c r="B306" s="4"/>
      <c r="C306" s="4" t="s">
        <v>548</v>
      </c>
      <c r="D306" s="4" t="s">
        <v>792</v>
      </c>
      <c r="E306" s="4" t="s">
        <v>710</v>
      </c>
      <c r="F306" s="4" t="s">
        <v>548</v>
      </c>
      <c r="G306" s="4" t="s">
        <v>149</v>
      </c>
      <c r="H306" s="5" t="s">
        <v>188</v>
      </c>
      <c r="I306" s="5" t="s">
        <v>292</v>
      </c>
      <c r="J306" s="5" t="s">
        <v>793</v>
      </c>
      <c r="K306" s="6">
        <f t="shared" si="4"/>
        <v>199.2</v>
      </c>
      <c r="L306" s="4" t="s">
        <v>794</v>
      </c>
      <c r="M306" s="4"/>
      <c r="N306" s="4" t="s">
        <v>91</v>
      </c>
      <c r="O306" s="5">
        <v>1</v>
      </c>
      <c r="P306" s="5"/>
      <c r="Q306" s="5">
        <v>0</v>
      </c>
      <c r="R306" s="5">
        <v>1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</row>
    <row r="307" spans="1:32" ht="50.1" customHeight="1" x14ac:dyDescent="0.2">
      <c r="A307" s="4" t="s">
        <v>795</v>
      </c>
      <c r="B307" s="4"/>
      <c r="C307" s="4" t="s">
        <v>548</v>
      </c>
      <c r="D307" s="4" t="s">
        <v>214</v>
      </c>
      <c r="E307" s="4" t="s">
        <v>710</v>
      </c>
      <c r="F307" s="4" t="s">
        <v>548</v>
      </c>
      <c r="G307" s="4" t="s">
        <v>149</v>
      </c>
      <c r="H307" s="5" t="s">
        <v>188</v>
      </c>
      <c r="I307" s="5" t="s">
        <v>292</v>
      </c>
      <c r="J307" s="5" t="s">
        <v>796</v>
      </c>
      <c r="K307" s="6">
        <f t="shared" si="4"/>
        <v>255.2</v>
      </c>
      <c r="L307" s="4" t="s">
        <v>761</v>
      </c>
      <c r="M307" s="4"/>
      <c r="N307" s="4" t="s">
        <v>91</v>
      </c>
      <c r="O307" s="5">
        <v>2</v>
      </c>
      <c r="P307" s="5"/>
      <c r="Q307" s="5">
        <v>0</v>
      </c>
      <c r="R307" s="5">
        <v>0</v>
      </c>
      <c r="S307" s="5">
        <v>0</v>
      </c>
      <c r="T307" s="5">
        <v>2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</row>
    <row r="308" spans="1:32" ht="50.1" customHeight="1" x14ac:dyDescent="0.2">
      <c r="A308" s="4" t="s">
        <v>797</v>
      </c>
      <c r="B308" s="4"/>
      <c r="C308" s="4" t="s">
        <v>548</v>
      </c>
      <c r="D308" s="4" t="s">
        <v>763</v>
      </c>
      <c r="E308" s="4" t="s">
        <v>710</v>
      </c>
      <c r="F308" s="4" t="s">
        <v>548</v>
      </c>
      <c r="G308" s="4" t="s">
        <v>149</v>
      </c>
      <c r="H308" s="5" t="s">
        <v>188</v>
      </c>
      <c r="I308" s="5" t="s">
        <v>292</v>
      </c>
      <c r="J308" s="5" t="s">
        <v>798</v>
      </c>
      <c r="K308" s="6">
        <f t="shared" si="4"/>
        <v>255.2</v>
      </c>
      <c r="L308" s="4" t="s">
        <v>761</v>
      </c>
      <c r="M308" s="4"/>
      <c r="N308" s="4" t="s">
        <v>91</v>
      </c>
      <c r="O308" s="5">
        <v>2</v>
      </c>
      <c r="P308" s="5"/>
      <c r="Q308" s="5">
        <v>0</v>
      </c>
      <c r="R308" s="5">
        <v>0</v>
      </c>
      <c r="S308" s="5">
        <v>0</v>
      </c>
      <c r="T308" s="5">
        <v>2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</row>
    <row r="309" spans="1:32" ht="50.1" customHeight="1" x14ac:dyDescent="0.2">
      <c r="A309" s="4" t="s">
        <v>799</v>
      </c>
      <c r="B309" s="4"/>
      <c r="C309" s="4" t="s">
        <v>548</v>
      </c>
      <c r="D309" s="4" t="s">
        <v>800</v>
      </c>
      <c r="E309" s="4" t="s">
        <v>710</v>
      </c>
      <c r="F309" s="4" t="s">
        <v>548</v>
      </c>
      <c r="G309" s="4" t="s">
        <v>149</v>
      </c>
      <c r="H309" s="5" t="s">
        <v>188</v>
      </c>
      <c r="I309" s="5" t="s">
        <v>292</v>
      </c>
      <c r="J309" s="5" t="s">
        <v>801</v>
      </c>
      <c r="K309" s="6">
        <f t="shared" si="4"/>
        <v>233.2</v>
      </c>
      <c r="L309" s="4" t="s">
        <v>765</v>
      </c>
      <c r="M309" s="4"/>
      <c r="N309" s="4" t="s">
        <v>91</v>
      </c>
      <c r="O309" s="5">
        <v>2</v>
      </c>
      <c r="P309" s="5"/>
      <c r="Q309" s="5">
        <v>0</v>
      </c>
      <c r="R309" s="5">
        <v>0</v>
      </c>
      <c r="S309" s="5">
        <v>0</v>
      </c>
      <c r="T309" s="5">
        <v>2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</row>
    <row r="310" spans="1:32" ht="50.1" customHeight="1" x14ac:dyDescent="0.2">
      <c r="A310" s="4" t="s">
        <v>802</v>
      </c>
      <c r="B310" s="4"/>
      <c r="C310" s="4" t="s">
        <v>548</v>
      </c>
      <c r="D310" s="4" t="s">
        <v>156</v>
      </c>
      <c r="E310" s="4" t="s">
        <v>710</v>
      </c>
      <c r="F310" s="4" t="s">
        <v>548</v>
      </c>
      <c r="G310" s="4" t="s">
        <v>149</v>
      </c>
      <c r="H310" s="5" t="s">
        <v>735</v>
      </c>
      <c r="I310" s="5" t="s">
        <v>292</v>
      </c>
      <c r="J310" s="5" t="s">
        <v>729</v>
      </c>
      <c r="K310" s="6">
        <f t="shared" si="4"/>
        <v>248</v>
      </c>
      <c r="L310" s="4" t="s">
        <v>730</v>
      </c>
      <c r="M310" s="4"/>
      <c r="N310" s="4" t="s">
        <v>91</v>
      </c>
      <c r="O310" s="5">
        <v>3</v>
      </c>
      <c r="P310" s="5"/>
      <c r="Q310" s="5">
        <v>0</v>
      </c>
      <c r="R310" s="5">
        <v>0</v>
      </c>
      <c r="S310" s="5">
        <v>0</v>
      </c>
      <c r="T310" s="5">
        <v>1</v>
      </c>
      <c r="U310" s="5">
        <v>1</v>
      </c>
      <c r="V310" s="5">
        <v>1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</row>
    <row r="311" spans="1:32" ht="50.1" customHeight="1" x14ac:dyDescent="0.2">
      <c r="A311" s="4" t="s">
        <v>802</v>
      </c>
      <c r="B311" s="4"/>
      <c r="C311" s="4" t="s">
        <v>548</v>
      </c>
      <c r="D311" s="4" t="s">
        <v>214</v>
      </c>
      <c r="E311" s="4" t="s">
        <v>710</v>
      </c>
      <c r="F311" s="4" t="s">
        <v>548</v>
      </c>
      <c r="G311" s="4" t="s">
        <v>149</v>
      </c>
      <c r="H311" s="5" t="s">
        <v>735</v>
      </c>
      <c r="I311" s="5" t="s">
        <v>292</v>
      </c>
      <c r="J311" s="5" t="s">
        <v>729</v>
      </c>
      <c r="K311" s="6">
        <f t="shared" si="4"/>
        <v>248</v>
      </c>
      <c r="L311" s="4" t="s">
        <v>730</v>
      </c>
      <c r="M311" s="4"/>
      <c r="N311" s="4" t="s">
        <v>91</v>
      </c>
      <c r="O311" s="5">
        <v>4</v>
      </c>
      <c r="P311" s="5"/>
      <c r="Q311" s="5">
        <v>0</v>
      </c>
      <c r="R311" s="5">
        <v>0</v>
      </c>
      <c r="S311" s="5">
        <v>1</v>
      </c>
      <c r="T311" s="5">
        <v>1</v>
      </c>
      <c r="U311" s="5">
        <v>1</v>
      </c>
      <c r="V311" s="5">
        <v>1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</row>
    <row r="312" spans="1:32" ht="50.1" customHeight="1" x14ac:dyDescent="0.2">
      <c r="A312" s="4" t="s">
        <v>802</v>
      </c>
      <c r="B312" s="4"/>
      <c r="C312" s="4" t="s">
        <v>548</v>
      </c>
      <c r="D312" s="4" t="s">
        <v>161</v>
      </c>
      <c r="E312" s="4" t="s">
        <v>710</v>
      </c>
      <c r="F312" s="4" t="s">
        <v>548</v>
      </c>
      <c r="G312" s="4" t="s">
        <v>149</v>
      </c>
      <c r="H312" s="5" t="s">
        <v>735</v>
      </c>
      <c r="I312" s="5" t="s">
        <v>292</v>
      </c>
      <c r="J312" s="5" t="s">
        <v>729</v>
      </c>
      <c r="K312" s="6">
        <f t="shared" si="4"/>
        <v>248</v>
      </c>
      <c r="L312" s="4" t="s">
        <v>730</v>
      </c>
      <c r="M312" s="4"/>
      <c r="N312" s="4" t="s">
        <v>91</v>
      </c>
      <c r="O312" s="5">
        <v>4</v>
      </c>
      <c r="P312" s="5"/>
      <c r="Q312" s="5">
        <v>0</v>
      </c>
      <c r="R312" s="5">
        <v>0</v>
      </c>
      <c r="S312" s="5">
        <v>1</v>
      </c>
      <c r="T312" s="5">
        <v>1</v>
      </c>
      <c r="U312" s="5">
        <v>1</v>
      </c>
      <c r="V312" s="5">
        <v>1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</row>
    <row r="313" spans="1:32" ht="50.1" customHeight="1" x14ac:dyDescent="0.2">
      <c r="A313" s="4" t="s">
        <v>802</v>
      </c>
      <c r="B313" s="4"/>
      <c r="C313" s="4" t="s">
        <v>548</v>
      </c>
      <c r="D313" s="4" t="s">
        <v>167</v>
      </c>
      <c r="E313" s="4" t="s">
        <v>710</v>
      </c>
      <c r="F313" s="4" t="s">
        <v>548</v>
      </c>
      <c r="G313" s="4" t="s">
        <v>149</v>
      </c>
      <c r="H313" s="5" t="s">
        <v>735</v>
      </c>
      <c r="I313" s="5" t="s">
        <v>292</v>
      </c>
      <c r="J313" s="5" t="s">
        <v>729</v>
      </c>
      <c r="K313" s="6">
        <f t="shared" si="4"/>
        <v>248</v>
      </c>
      <c r="L313" s="4" t="s">
        <v>730</v>
      </c>
      <c r="M313" s="4"/>
      <c r="N313" s="4" t="s">
        <v>91</v>
      </c>
      <c r="O313" s="5">
        <v>4</v>
      </c>
      <c r="P313" s="5"/>
      <c r="Q313" s="5">
        <v>0</v>
      </c>
      <c r="R313" s="5">
        <v>0</v>
      </c>
      <c r="S313" s="5">
        <v>1</v>
      </c>
      <c r="T313" s="5">
        <v>1</v>
      </c>
      <c r="U313" s="5">
        <v>1</v>
      </c>
      <c r="V313" s="5">
        <v>1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</row>
    <row r="314" spans="1:32" ht="50.1" customHeight="1" x14ac:dyDescent="0.2">
      <c r="A314" s="4" t="s">
        <v>802</v>
      </c>
      <c r="B314" s="4"/>
      <c r="C314" s="4" t="s">
        <v>548</v>
      </c>
      <c r="D314" s="4" t="s">
        <v>221</v>
      </c>
      <c r="E314" s="4" t="s">
        <v>710</v>
      </c>
      <c r="F314" s="4" t="s">
        <v>548</v>
      </c>
      <c r="G314" s="4" t="s">
        <v>149</v>
      </c>
      <c r="H314" s="5" t="s">
        <v>735</v>
      </c>
      <c r="I314" s="5" t="s">
        <v>292</v>
      </c>
      <c r="J314" s="5" t="s">
        <v>729</v>
      </c>
      <c r="K314" s="6">
        <f t="shared" si="4"/>
        <v>248</v>
      </c>
      <c r="L314" s="4" t="s">
        <v>730</v>
      </c>
      <c r="M314" s="4"/>
      <c r="N314" s="4" t="s">
        <v>91</v>
      </c>
      <c r="O314" s="5">
        <v>2</v>
      </c>
      <c r="P314" s="5"/>
      <c r="Q314" s="5">
        <v>0</v>
      </c>
      <c r="R314" s="5">
        <v>0</v>
      </c>
      <c r="S314" s="5">
        <v>0</v>
      </c>
      <c r="T314" s="5">
        <v>1</v>
      </c>
      <c r="U314" s="5">
        <v>1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</row>
    <row r="315" spans="1:32" ht="50.1" customHeight="1" x14ac:dyDescent="0.2">
      <c r="A315" s="4" t="s">
        <v>803</v>
      </c>
      <c r="B315" s="4"/>
      <c r="C315" s="4" t="s">
        <v>804</v>
      </c>
      <c r="D315" s="4" t="s">
        <v>805</v>
      </c>
      <c r="E315" s="4" t="s">
        <v>710</v>
      </c>
      <c r="F315" s="4" t="s">
        <v>804</v>
      </c>
      <c r="G315" s="4" t="s">
        <v>149</v>
      </c>
      <c r="H315" s="5" t="s">
        <v>157</v>
      </c>
      <c r="I315" s="5" t="s">
        <v>292</v>
      </c>
      <c r="J315" s="5" t="s">
        <v>806</v>
      </c>
      <c r="K315" s="6">
        <f t="shared" si="4"/>
        <v>128</v>
      </c>
      <c r="L315" s="4" t="s">
        <v>807</v>
      </c>
      <c r="M315" s="4"/>
      <c r="N315" s="4" t="s">
        <v>92</v>
      </c>
      <c r="O315" s="5">
        <v>1</v>
      </c>
      <c r="P315" s="5"/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1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</row>
    <row r="316" spans="1:32" ht="50.1" customHeight="1" x14ac:dyDescent="0.2">
      <c r="A316" s="4" t="s">
        <v>808</v>
      </c>
      <c r="B316" s="4"/>
      <c r="C316" s="4" t="s">
        <v>804</v>
      </c>
      <c r="D316" s="4" t="s">
        <v>809</v>
      </c>
      <c r="E316" s="4" t="s">
        <v>710</v>
      </c>
      <c r="F316" s="4" t="s">
        <v>804</v>
      </c>
      <c r="G316" s="4" t="s">
        <v>195</v>
      </c>
      <c r="H316" s="5" t="s">
        <v>157</v>
      </c>
      <c r="I316" s="5" t="s">
        <v>292</v>
      </c>
      <c r="J316" s="5" t="s">
        <v>810</v>
      </c>
      <c r="K316" s="6">
        <f t="shared" si="4"/>
        <v>84</v>
      </c>
      <c r="L316" s="4" t="s">
        <v>811</v>
      </c>
      <c r="M316" s="4"/>
      <c r="N316" s="4" t="s">
        <v>108</v>
      </c>
      <c r="O316" s="5">
        <v>1</v>
      </c>
      <c r="P316" s="5"/>
      <c r="Q316" s="5">
        <v>0</v>
      </c>
      <c r="R316" s="5">
        <v>1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</row>
    <row r="317" spans="1:32" ht="50.1" customHeight="1" x14ac:dyDescent="0.2">
      <c r="A317" s="4" t="s">
        <v>812</v>
      </c>
      <c r="B317" s="4"/>
      <c r="C317" s="4" t="s">
        <v>634</v>
      </c>
      <c r="D317" s="4" t="s">
        <v>763</v>
      </c>
      <c r="E317" s="4" t="s">
        <v>710</v>
      </c>
      <c r="F317" s="4" t="s">
        <v>634</v>
      </c>
      <c r="G317" s="4" t="s">
        <v>149</v>
      </c>
      <c r="H317" s="5" t="s">
        <v>188</v>
      </c>
      <c r="I317" s="5" t="s">
        <v>292</v>
      </c>
      <c r="J317" s="5" t="s">
        <v>813</v>
      </c>
      <c r="K317" s="6">
        <f t="shared" si="4"/>
        <v>170</v>
      </c>
      <c r="L317" s="4" t="s">
        <v>771</v>
      </c>
      <c r="M317" s="4"/>
      <c r="N317" s="4" t="s">
        <v>91</v>
      </c>
      <c r="O317" s="5">
        <v>4</v>
      </c>
      <c r="P317" s="5"/>
      <c r="Q317" s="5">
        <v>0</v>
      </c>
      <c r="R317" s="5">
        <v>1</v>
      </c>
      <c r="S317" s="5">
        <v>1</v>
      </c>
      <c r="T317" s="5">
        <v>1</v>
      </c>
      <c r="U317" s="5">
        <v>0</v>
      </c>
      <c r="V317" s="5">
        <v>0</v>
      </c>
      <c r="W317" s="5">
        <v>1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</row>
    <row r="318" spans="1:32" ht="50.1" customHeight="1" x14ac:dyDescent="0.2">
      <c r="A318" s="4" t="s">
        <v>814</v>
      </c>
      <c r="B318" s="4"/>
      <c r="C318" s="4" t="s">
        <v>146</v>
      </c>
      <c r="D318" s="4" t="s">
        <v>800</v>
      </c>
      <c r="E318" s="4" t="s">
        <v>710</v>
      </c>
      <c r="F318" s="4" t="s">
        <v>146</v>
      </c>
      <c r="G318" s="4" t="s">
        <v>149</v>
      </c>
      <c r="H318" s="5" t="s">
        <v>369</v>
      </c>
      <c r="I318" s="5" t="s">
        <v>151</v>
      </c>
      <c r="J318" s="5" t="s">
        <v>815</v>
      </c>
      <c r="K318" s="6">
        <f t="shared" si="4"/>
        <v>89.6</v>
      </c>
      <c r="L318" s="4" t="s">
        <v>816</v>
      </c>
      <c r="M318" s="4"/>
      <c r="N318" s="4" t="s">
        <v>113</v>
      </c>
      <c r="O318" s="5">
        <v>2</v>
      </c>
      <c r="P318" s="5"/>
      <c r="Q318" s="5">
        <v>2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</row>
    <row r="319" spans="1:32" ht="50.1" customHeight="1" x14ac:dyDescent="0.2">
      <c r="A319" s="4" t="s">
        <v>817</v>
      </c>
      <c r="B319" s="4"/>
      <c r="C319" s="4" t="s">
        <v>146</v>
      </c>
      <c r="D319" s="4" t="s">
        <v>783</v>
      </c>
      <c r="E319" s="4" t="s">
        <v>710</v>
      </c>
      <c r="F319" s="4" t="s">
        <v>146</v>
      </c>
      <c r="G319" s="4" t="s">
        <v>149</v>
      </c>
      <c r="H319" s="5" t="s">
        <v>157</v>
      </c>
      <c r="I319" s="5" t="s">
        <v>151</v>
      </c>
      <c r="J319" s="5" t="s">
        <v>818</v>
      </c>
      <c r="K319" s="6">
        <f t="shared" si="4"/>
        <v>71.599999999999994</v>
      </c>
      <c r="L319" s="4" t="s">
        <v>582</v>
      </c>
      <c r="M319" s="4"/>
      <c r="N319" s="4" t="s">
        <v>113</v>
      </c>
      <c r="O319" s="5">
        <v>2</v>
      </c>
      <c r="P319" s="5"/>
      <c r="Q319" s="5">
        <v>2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</row>
    <row r="320" spans="1:32" ht="50.1" customHeight="1" x14ac:dyDescent="0.2">
      <c r="A320" s="4" t="s">
        <v>819</v>
      </c>
      <c r="B320" s="4"/>
      <c r="C320" s="4" t="s">
        <v>146</v>
      </c>
      <c r="D320" s="4" t="s">
        <v>200</v>
      </c>
      <c r="E320" s="4" t="s">
        <v>710</v>
      </c>
      <c r="F320" s="4" t="s">
        <v>146</v>
      </c>
      <c r="G320" s="4" t="s">
        <v>149</v>
      </c>
      <c r="H320" s="5" t="s">
        <v>369</v>
      </c>
      <c r="I320" s="5" t="s">
        <v>151</v>
      </c>
      <c r="J320" s="5" t="s">
        <v>820</v>
      </c>
      <c r="K320" s="6">
        <f t="shared" si="4"/>
        <v>165.2</v>
      </c>
      <c r="L320" s="4" t="s">
        <v>821</v>
      </c>
      <c r="M320" s="4"/>
      <c r="N320" s="4" t="s">
        <v>113</v>
      </c>
      <c r="O320" s="5">
        <v>10</v>
      </c>
      <c r="P320" s="5"/>
      <c r="Q320" s="5">
        <v>10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</row>
    <row r="321" spans="1:23" ht="50.1" customHeight="1" x14ac:dyDescent="0.2">
      <c r="A321" s="4" t="s">
        <v>822</v>
      </c>
      <c r="B321" s="4"/>
      <c r="C321" s="4" t="s">
        <v>146</v>
      </c>
      <c r="D321" s="4" t="s">
        <v>516</v>
      </c>
      <c r="E321" s="4" t="s">
        <v>710</v>
      </c>
      <c r="F321" s="4" t="s">
        <v>146</v>
      </c>
      <c r="G321" s="4" t="s">
        <v>149</v>
      </c>
      <c r="H321" s="5" t="s">
        <v>386</v>
      </c>
      <c r="I321" s="5" t="s">
        <v>151</v>
      </c>
      <c r="J321" s="5" t="s">
        <v>823</v>
      </c>
      <c r="K321" s="6">
        <f t="shared" si="4"/>
        <v>117.6</v>
      </c>
      <c r="L321" s="4" t="s">
        <v>824</v>
      </c>
      <c r="M321" s="4"/>
      <c r="N321" s="4" t="s">
        <v>113</v>
      </c>
      <c r="O321" s="5">
        <v>1</v>
      </c>
      <c r="P321" s="5"/>
      <c r="Q321" s="5">
        <v>1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</row>
    <row r="322" spans="1:23" ht="50.1" customHeight="1" x14ac:dyDescent="0.2">
      <c r="A322" s="4" t="s">
        <v>825</v>
      </c>
      <c r="B322" s="4"/>
      <c r="C322" s="4" t="s">
        <v>146</v>
      </c>
      <c r="D322" s="4" t="s">
        <v>568</v>
      </c>
      <c r="E322" s="4" t="s">
        <v>710</v>
      </c>
      <c r="F322" s="4" t="s">
        <v>146</v>
      </c>
      <c r="G322" s="4" t="s">
        <v>149</v>
      </c>
      <c r="H322" s="5" t="s">
        <v>369</v>
      </c>
      <c r="I322" s="5" t="s">
        <v>151</v>
      </c>
      <c r="J322" s="5" t="s">
        <v>826</v>
      </c>
      <c r="K322" s="6">
        <f t="shared" si="4"/>
        <v>117.6</v>
      </c>
      <c r="L322" s="4" t="s">
        <v>824</v>
      </c>
      <c r="M322" s="4"/>
      <c r="N322" s="4" t="s">
        <v>113</v>
      </c>
      <c r="O322" s="5">
        <v>1</v>
      </c>
      <c r="P322" s="5"/>
      <c r="Q322" s="5">
        <v>1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</row>
    <row r="323" spans="1:23" ht="50.1" customHeight="1" x14ac:dyDescent="0.2">
      <c r="A323" s="4" t="s">
        <v>827</v>
      </c>
      <c r="B323" s="4"/>
      <c r="C323" s="4" t="s">
        <v>146</v>
      </c>
      <c r="D323" s="4" t="s">
        <v>187</v>
      </c>
      <c r="E323" s="4" t="s">
        <v>710</v>
      </c>
      <c r="F323" s="4" t="s">
        <v>146</v>
      </c>
      <c r="G323" s="4" t="s">
        <v>149</v>
      </c>
      <c r="H323" s="5" t="s">
        <v>828</v>
      </c>
      <c r="I323" s="5" t="s">
        <v>151</v>
      </c>
      <c r="J323" s="5" t="s">
        <v>829</v>
      </c>
      <c r="K323" s="6">
        <f t="shared" si="4"/>
        <v>190.4</v>
      </c>
      <c r="L323" s="4" t="s">
        <v>830</v>
      </c>
      <c r="M323" s="4"/>
      <c r="N323" s="4" t="s">
        <v>113</v>
      </c>
      <c r="O323" s="5">
        <v>1</v>
      </c>
      <c r="P323" s="5"/>
      <c r="Q323" s="5">
        <v>1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</row>
    <row r="324" spans="1:23" ht="50.1" customHeight="1" x14ac:dyDescent="0.2">
      <c r="A324" s="4" t="s">
        <v>831</v>
      </c>
      <c r="B324" s="4"/>
      <c r="C324" s="4" t="s">
        <v>146</v>
      </c>
      <c r="D324" s="4" t="s">
        <v>568</v>
      </c>
      <c r="E324" s="4" t="s">
        <v>710</v>
      </c>
      <c r="F324" s="4" t="s">
        <v>146</v>
      </c>
      <c r="G324" s="4" t="s">
        <v>149</v>
      </c>
      <c r="H324" s="5" t="s">
        <v>369</v>
      </c>
      <c r="I324" s="5" t="s">
        <v>151</v>
      </c>
      <c r="J324" s="5" t="s">
        <v>832</v>
      </c>
      <c r="K324" s="6">
        <f t="shared" si="4"/>
        <v>117.6</v>
      </c>
      <c r="L324" s="4" t="s">
        <v>824</v>
      </c>
      <c r="M324" s="4"/>
      <c r="N324" s="4" t="s">
        <v>113</v>
      </c>
      <c r="O324" s="5">
        <v>1</v>
      </c>
      <c r="P324" s="5"/>
      <c r="Q324" s="5">
        <v>1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</row>
    <row r="325" spans="1:23" ht="50.1" customHeight="1" x14ac:dyDescent="0.2">
      <c r="A325" s="4" t="s">
        <v>833</v>
      </c>
      <c r="B325" s="4"/>
      <c r="C325" s="4" t="s">
        <v>146</v>
      </c>
      <c r="D325" s="4" t="s">
        <v>214</v>
      </c>
      <c r="E325" s="4" t="s">
        <v>710</v>
      </c>
      <c r="F325" s="4" t="s">
        <v>146</v>
      </c>
      <c r="G325" s="4" t="s">
        <v>149</v>
      </c>
      <c r="H325" s="5" t="s">
        <v>834</v>
      </c>
      <c r="I325" s="5" t="s">
        <v>151</v>
      </c>
      <c r="J325" s="5" t="s">
        <v>835</v>
      </c>
      <c r="K325" s="6">
        <f t="shared" si="4"/>
        <v>93.6</v>
      </c>
      <c r="L325" s="4" t="s">
        <v>836</v>
      </c>
      <c r="M325" s="4"/>
      <c r="N325" s="4" t="s">
        <v>113</v>
      </c>
      <c r="O325" s="5">
        <v>1</v>
      </c>
      <c r="P325" s="5"/>
      <c r="Q325" s="5">
        <v>1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</row>
    <row r="326" spans="1:23" ht="50.1" customHeight="1" x14ac:dyDescent="0.2">
      <c r="A326" s="4" t="s">
        <v>837</v>
      </c>
      <c r="B326" s="4"/>
      <c r="C326" s="4" t="s">
        <v>146</v>
      </c>
      <c r="D326" s="4" t="s">
        <v>167</v>
      </c>
      <c r="E326" s="4" t="s">
        <v>710</v>
      </c>
      <c r="F326" s="4" t="s">
        <v>146</v>
      </c>
      <c r="G326" s="4" t="s">
        <v>149</v>
      </c>
      <c r="H326" s="5" t="s">
        <v>369</v>
      </c>
      <c r="I326" s="5" t="s">
        <v>151</v>
      </c>
      <c r="J326" s="5" t="s">
        <v>838</v>
      </c>
      <c r="K326" s="6">
        <f t="shared" si="4"/>
        <v>156</v>
      </c>
      <c r="L326" s="4" t="s">
        <v>711</v>
      </c>
      <c r="M326" s="4"/>
      <c r="N326" s="4" t="s">
        <v>113</v>
      </c>
      <c r="O326" s="5">
        <v>1</v>
      </c>
      <c r="P326" s="5"/>
      <c r="Q326" s="5">
        <v>1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</row>
    <row r="327" spans="1:23" ht="50.1" customHeight="1" x14ac:dyDescent="0.2">
      <c r="A327" s="4" t="s">
        <v>839</v>
      </c>
      <c r="B327" s="4"/>
      <c r="C327" s="4" t="s">
        <v>146</v>
      </c>
      <c r="D327" s="4" t="s">
        <v>161</v>
      </c>
      <c r="E327" s="4" t="s">
        <v>710</v>
      </c>
      <c r="F327" s="4" t="s">
        <v>146</v>
      </c>
      <c r="G327" s="4" t="s">
        <v>149</v>
      </c>
      <c r="H327" s="5" t="s">
        <v>369</v>
      </c>
      <c r="I327" s="5" t="s">
        <v>151</v>
      </c>
      <c r="J327" s="5" t="s">
        <v>840</v>
      </c>
      <c r="K327" s="6">
        <f t="shared" si="4"/>
        <v>141.6</v>
      </c>
      <c r="L327" s="4" t="s">
        <v>841</v>
      </c>
      <c r="M327" s="4"/>
      <c r="N327" s="4" t="s">
        <v>113</v>
      </c>
      <c r="O327" s="5">
        <v>1</v>
      </c>
      <c r="P327" s="5"/>
      <c r="Q327" s="5">
        <v>1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</row>
    <row r="328" spans="1:23" ht="50.1" customHeight="1" x14ac:dyDescent="0.2">
      <c r="A328" s="4" t="s">
        <v>842</v>
      </c>
      <c r="B328" s="4"/>
      <c r="C328" s="4" t="s">
        <v>146</v>
      </c>
      <c r="D328" s="4" t="s">
        <v>214</v>
      </c>
      <c r="E328" s="4" t="s">
        <v>710</v>
      </c>
      <c r="F328" s="4" t="s">
        <v>146</v>
      </c>
      <c r="G328" s="4" t="s">
        <v>149</v>
      </c>
      <c r="H328" s="5" t="s">
        <v>157</v>
      </c>
      <c r="I328" s="5" t="s">
        <v>151</v>
      </c>
      <c r="J328" s="5" t="s">
        <v>843</v>
      </c>
      <c r="K328" s="6">
        <f t="shared" si="4"/>
        <v>71.599999999999994</v>
      </c>
      <c r="L328" s="4" t="s">
        <v>582</v>
      </c>
      <c r="M328" s="4"/>
      <c r="N328" s="4" t="s">
        <v>113</v>
      </c>
      <c r="O328" s="5">
        <v>2</v>
      </c>
      <c r="P328" s="5"/>
      <c r="Q328" s="5">
        <v>2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</row>
    <row r="329" spans="1:23" ht="50.1" customHeight="1" x14ac:dyDescent="0.2">
      <c r="A329" s="4" t="s">
        <v>844</v>
      </c>
      <c r="B329" s="4"/>
      <c r="C329" s="4" t="s">
        <v>146</v>
      </c>
      <c r="D329" s="4" t="s">
        <v>214</v>
      </c>
      <c r="E329" s="4" t="s">
        <v>710</v>
      </c>
      <c r="F329" s="4" t="s">
        <v>146</v>
      </c>
      <c r="G329" s="4" t="s">
        <v>149</v>
      </c>
      <c r="H329" s="5" t="s">
        <v>834</v>
      </c>
      <c r="I329" s="5" t="s">
        <v>151</v>
      </c>
      <c r="J329" s="5" t="s">
        <v>835</v>
      </c>
      <c r="K329" s="6">
        <f t="shared" si="4"/>
        <v>93.6</v>
      </c>
      <c r="L329" s="4" t="s">
        <v>836</v>
      </c>
      <c r="M329" s="4"/>
      <c r="N329" s="4" t="s">
        <v>113</v>
      </c>
      <c r="O329" s="5">
        <v>1</v>
      </c>
      <c r="P329" s="5"/>
      <c r="Q329" s="5">
        <v>1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</row>
    <row r="330" spans="1:23" ht="50.1" customHeight="1" x14ac:dyDescent="0.2">
      <c r="A330" s="4" t="s">
        <v>844</v>
      </c>
      <c r="B330" s="4"/>
      <c r="C330" s="4" t="s">
        <v>146</v>
      </c>
      <c r="D330" s="4" t="s">
        <v>167</v>
      </c>
      <c r="E330" s="4" t="s">
        <v>710</v>
      </c>
      <c r="F330" s="4" t="s">
        <v>146</v>
      </c>
      <c r="G330" s="4" t="s">
        <v>149</v>
      </c>
      <c r="H330" s="5" t="s">
        <v>834</v>
      </c>
      <c r="I330" s="5" t="s">
        <v>151</v>
      </c>
      <c r="J330" s="5" t="s">
        <v>835</v>
      </c>
      <c r="K330" s="6">
        <f t="shared" si="4"/>
        <v>93.6</v>
      </c>
      <c r="L330" s="4" t="s">
        <v>836</v>
      </c>
      <c r="M330" s="4"/>
      <c r="N330" s="4" t="s">
        <v>113</v>
      </c>
      <c r="O330" s="5">
        <v>4</v>
      </c>
      <c r="P330" s="5"/>
      <c r="Q330" s="5">
        <v>4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</row>
    <row r="331" spans="1:23" ht="50.1" customHeight="1" x14ac:dyDescent="0.2">
      <c r="A331" s="4" t="s">
        <v>845</v>
      </c>
      <c r="B331" s="4"/>
      <c r="C331" s="4" t="s">
        <v>146</v>
      </c>
      <c r="D331" s="4" t="s">
        <v>846</v>
      </c>
      <c r="E331" s="4" t="s">
        <v>710</v>
      </c>
      <c r="F331" s="4" t="s">
        <v>146</v>
      </c>
      <c r="G331" s="4" t="s">
        <v>149</v>
      </c>
      <c r="H331" s="5" t="s">
        <v>369</v>
      </c>
      <c r="I331" s="5" t="s">
        <v>151</v>
      </c>
      <c r="J331" s="5" t="s">
        <v>820</v>
      </c>
      <c r="K331" s="6">
        <f t="shared" si="4"/>
        <v>165.2</v>
      </c>
      <c r="L331" s="4" t="s">
        <v>821</v>
      </c>
      <c r="M331" s="4"/>
      <c r="N331" s="4" t="s">
        <v>113</v>
      </c>
      <c r="O331" s="5">
        <v>1</v>
      </c>
      <c r="P331" s="5"/>
      <c r="Q331" s="5">
        <v>1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</row>
    <row r="332" spans="1:23" ht="50.1" customHeight="1" x14ac:dyDescent="0.2">
      <c r="A332" s="4" t="s">
        <v>847</v>
      </c>
      <c r="B332" s="4"/>
      <c r="C332" s="4" t="s">
        <v>146</v>
      </c>
      <c r="D332" s="4" t="s">
        <v>214</v>
      </c>
      <c r="E332" s="4" t="s">
        <v>710</v>
      </c>
      <c r="F332" s="4" t="s">
        <v>146</v>
      </c>
      <c r="G332" s="4" t="s">
        <v>149</v>
      </c>
      <c r="H332" s="5" t="s">
        <v>369</v>
      </c>
      <c r="I332" s="5" t="s">
        <v>151</v>
      </c>
      <c r="J332" s="5" t="s">
        <v>848</v>
      </c>
      <c r="K332" s="6">
        <f t="shared" ref="K332:K395" si="5">L332/2.5</f>
        <v>150</v>
      </c>
      <c r="L332" s="4" t="s">
        <v>849</v>
      </c>
      <c r="M332" s="4"/>
      <c r="N332" s="4" t="s">
        <v>113</v>
      </c>
      <c r="O332" s="5">
        <v>3</v>
      </c>
      <c r="P332" s="5"/>
      <c r="Q332" s="5">
        <v>3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</row>
    <row r="333" spans="1:23" ht="50.1" customHeight="1" x14ac:dyDescent="0.2">
      <c r="A333" s="4" t="s">
        <v>850</v>
      </c>
      <c r="B333" s="4"/>
      <c r="C333" s="4" t="s">
        <v>146</v>
      </c>
      <c r="D333" s="4" t="s">
        <v>187</v>
      </c>
      <c r="E333" s="4" t="s">
        <v>710</v>
      </c>
      <c r="F333" s="4" t="s">
        <v>146</v>
      </c>
      <c r="G333" s="4" t="s">
        <v>149</v>
      </c>
      <c r="H333" s="5" t="s">
        <v>369</v>
      </c>
      <c r="I333" s="5" t="s">
        <v>151</v>
      </c>
      <c r="J333" s="5" t="s">
        <v>851</v>
      </c>
      <c r="K333" s="6">
        <f t="shared" si="5"/>
        <v>127.2</v>
      </c>
      <c r="L333" s="4" t="s">
        <v>852</v>
      </c>
      <c r="M333" s="4"/>
      <c r="N333" s="4" t="s">
        <v>113</v>
      </c>
      <c r="O333" s="5">
        <v>1</v>
      </c>
      <c r="P333" s="5"/>
      <c r="Q333" s="5">
        <v>1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</row>
    <row r="334" spans="1:23" ht="50.1" customHeight="1" x14ac:dyDescent="0.2">
      <c r="A334" s="4" t="s">
        <v>853</v>
      </c>
      <c r="B334" s="4"/>
      <c r="C334" s="4" t="s">
        <v>146</v>
      </c>
      <c r="D334" s="4" t="s">
        <v>221</v>
      </c>
      <c r="E334" s="4" t="s">
        <v>710</v>
      </c>
      <c r="F334" s="4" t="s">
        <v>146</v>
      </c>
      <c r="G334" s="4" t="s">
        <v>149</v>
      </c>
      <c r="H334" s="5" t="s">
        <v>369</v>
      </c>
      <c r="I334" s="5" t="s">
        <v>151</v>
      </c>
      <c r="J334" s="5" t="s">
        <v>854</v>
      </c>
      <c r="K334" s="6">
        <f t="shared" si="5"/>
        <v>141.6</v>
      </c>
      <c r="L334" s="4" t="s">
        <v>841</v>
      </c>
      <c r="M334" s="4"/>
      <c r="N334" s="4" t="s">
        <v>113</v>
      </c>
      <c r="O334" s="5">
        <v>3</v>
      </c>
      <c r="P334" s="5"/>
      <c r="Q334" s="5">
        <v>3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</row>
    <row r="335" spans="1:23" ht="50.1" customHeight="1" x14ac:dyDescent="0.2">
      <c r="A335" s="4" t="s">
        <v>855</v>
      </c>
      <c r="B335" s="4"/>
      <c r="C335" s="4" t="s">
        <v>146</v>
      </c>
      <c r="D335" s="4" t="s">
        <v>617</v>
      </c>
      <c r="E335" s="4" t="s">
        <v>710</v>
      </c>
      <c r="F335" s="4" t="s">
        <v>146</v>
      </c>
      <c r="G335" s="4" t="s">
        <v>149</v>
      </c>
      <c r="H335" s="5" t="s">
        <v>369</v>
      </c>
      <c r="I335" s="5" t="s">
        <v>151</v>
      </c>
      <c r="J335" s="5" t="s">
        <v>856</v>
      </c>
      <c r="K335" s="6">
        <f t="shared" si="5"/>
        <v>150</v>
      </c>
      <c r="L335" s="4" t="s">
        <v>849</v>
      </c>
      <c r="M335" s="4"/>
      <c r="N335" s="4" t="s">
        <v>113</v>
      </c>
      <c r="O335" s="5">
        <v>3</v>
      </c>
      <c r="P335" s="5"/>
      <c r="Q335" s="5">
        <v>3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</row>
    <row r="336" spans="1:23" ht="50.1" customHeight="1" x14ac:dyDescent="0.2">
      <c r="A336" s="4" t="s">
        <v>857</v>
      </c>
      <c r="B336" s="4"/>
      <c r="C336" s="4" t="s">
        <v>146</v>
      </c>
      <c r="D336" s="4" t="s">
        <v>221</v>
      </c>
      <c r="E336" s="4" t="s">
        <v>710</v>
      </c>
      <c r="F336" s="4" t="s">
        <v>146</v>
      </c>
      <c r="G336" s="4" t="s">
        <v>149</v>
      </c>
      <c r="H336" s="5" t="s">
        <v>369</v>
      </c>
      <c r="I336" s="5" t="s">
        <v>151</v>
      </c>
      <c r="J336" s="5" t="s">
        <v>858</v>
      </c>
      <c r="K336" s="6">
        <f t="shared" si="5"/>
        <v>164</v>
      </c>
      <c r="L336" s="4" t="s">
        <v>859</v>
      </c>
      <c r="M336" s="4"/>
      <c r="N336" s="4" t="s">
        <v>113</v>
      </c>
      <c r="O336" s="5">
        <v>1</v>
      </c>
      <c r="P336" s="5"/>
      <c r="Q336" s="5">
        <v>1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</row>
    <row r="337" spans="1:32" ht="50.1" customHeight="1" x14ac:dyDescent="0.2">
      <c r="A337" s="4" t="s">
        <v>860</v>
      </c>
      <c r="B337" s="4"/>
      <c r="C337" s="4" t="s">
        <v>146</v>
      </c>
      <c r="D337" s="4" t="s">
        <v>161</v>
      </c>
      <c r="E337" s="4" t="s">
        <v>710</v>
      </c>
      <c r="F337" s="4" t="s">
        <v>146</v>
      </c>
      <c r="G337" s="4" t="s">
        <v>149</v>
      </c>
      <c r="H337" s="5" t="s">
        <v>369</v>
      </c>
      <c r="I337" s="5" t="s">
        <v>151</v>
      </c>
      <c r="J337" s="5" t="s">
        <v>861</v>
      </c>
      <c r="K337" s="6">
        <f t="shared" si="5"/>
        <v>141.6</v>
      </c>
      <c r="L337" s="4" t="s">
        <v>841</v>
      </c>
      <c r="M337" s="4"/>
      <c r="N337" s="4" t="s">
        <v>113</v>
      </c>
      <c r="O337" s="5">
        <v>4</v>
      </c>
      <c r="P337" s="5"/>
      <c r="Q337" s="5">
        <v>4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</row>
    <row r="338" spans="1:32" ht="50.1" customHeight="1" x14ac:dyDescent="0.2">
      <c r="A338" s="4" t="s">
        <v>860</v>
      </c>
      <c r="B338" s="4"/>
      <c r="C338" s="4" t="s">
        <v>146</v>
      </c>
      <c r="D338" s="4" t="s">
        <v>221</v>
      </c>
      <c r="E338" s="4" t="s">
        <v>710</v>
      </c>
      <c r="F338" s="4" t="s">
        <v>146</v>
      </c>
      <c r="G338" s="4" t="s">
        <v>149</v>
      </c>
      <c r="H338" s="5" t="s">
        <v>369</v>
      </c>
      <c r="I338" s="5" t="s">
        <v>151</v>
      </c>
      <c r="J338" s="5" t="s">
        <v>861</v>
      </c>
      <c r="K338" s="6">
        <f t="shared" si="5"/>
        <v>141.6</v>
      </c>
      <c r="L338" s="4" t="s">
        <v>841</v>
      </c>
      <c r="M338" s="4"/>
      <c r="N338" s="4" t="s">
        <v>113</v>
      </c>
      <c r="O338" s="5">
        <v>3</v>
      </c>
      <c r="P338" s="5"/>
      <c r="Q338" s="5">
        <v>3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</row>
    <row r="339" spans="1:32" ht="50.1" customHeight="1" x14ac:dyDescent="0.2">
      <c r="A339" s="4" t="s">
        <v>862</v>
      </c>
      <c r="B339" s="4"/>
      <c r="C339" s="4" t="s">
        <v>146</v>
      </c>
      <c r="D339" s="4" t="s">
        <v>516</v>
      </c>
      <c r="E339" s="4" t="s">
        <v>710</v>
      </c>
      <c r="F339" s="4" t="s">
        <v>146</v>
      </c>
      <c r="G339" s="4" t="s">
        <v>149</v>
      </c>
      <c r="H339" s="5" t="s">
        <v>369</v>
      </c>
      <c r="I339" s="5" t="s">
        <v>151</v>
      </c>
      <c r="J339" s="5" t="s">
        <v>863</v>
      </c>
      <c r="K339" s="6">
        <f t="shared" si="5"/>
        <v>159.19999999999999</v>
      </c>
      <c r="L339" s="4" t="s">
        <v>864</v>
      </c>
      <c r="M339" s="4"/>
      <c r="N339" s="4" t="s">
        <v>113</v>
      </c>
      <c r="O339" s="5">
        <v>1</v>
      </c>
      <c r="P339" s="5"/>
      <c r="Q339" s="5">
        <v>1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</row>
    <row r="340" spans="1:32" ht="50.1" customHeight="1" x14ac:dyDescent="0.2">
      <c r="A340" s="4" t="s">
        <v>862</v>
      </c>
      <c r="B340" s="4"/>
      <c r="C340" s="4" t="s">
        <v>146</v>
      </c>
      <c r="D340" s="4" t="s">
        <v>161</v>
      </c>
      <c r="E340" s="4" t="s">
        <v>710</v>
      </c>
      <c r="F340" s="4" t="s">
        <v>146</v>
      </c>
      <c r="G340" s="4" t="s">
        <v>149</v>
      </c>
      <c r="H340" s="5" t="s">
        <v>369</v>
      </c>
      <c r="I340" s="5" t="s">
        <v>151</v>
      </c>
      <c r="J340" s="5" t="s">
        <v>863</v>
      </c>
      <c r="K340" s="6">
        <f t="shared" si="5"/>
        <v>159.19999999999999</v>
      </c>
      <c r="L340" s="4" t="s">
        <v>864</v>
      </c>
      <c r="M340" s="4"/>
      <c r="N340" s="4" t="s">
        <v>113</v>
      </c>
      <c r="O340" s="5">
        <v>1</v>
      </c>
      <c r="P340" s="5"/>
      <c r="Q340" s="5">
        <v>1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</row>
    <row r="341" spans="1:32" ht="50.1" customHeight="1" x14ac:dyDescent="0.2">
      <c r="A341" s="4" t="s">
        <v>865</v>
      </c>
      <c r="B341" s="4"/>
      <c r="C341" s="4" t="s">
        <v>146</v>
      </c>
      <c r="D341" s="4" t="s">
        <v>161</v>
      </c>
      <c r="E341" s="4" t="s">
        <v>710</v>
      </c>
      <c r="F341" s="4" t="s">
        <v>146</v>
      </c>
      <c r="G341" s="4" t="s">
        <v>149</v>
      </c>
      <c r="H341" s="5" t="s">
        <v>369</v>
      </c>
      <c r="I341" s="5" t="s">
        <v>151</v>
      </c>
      <c r="J341" s="5" t="s">
        <v>866</v>
      </c>
      <c r="K341" s="6">
        <f t="shared" si="5"/>
        <v>159.19999999999999</v>
      </c>
      <c r="L341" s="4" t="s">
        <v>864</v>
      </c>
      <c r="M341" s="4"/>
      <c r="N341" s="4" t="s">
        <v>113</v>
      </c>
      <c r="O341" s="5">
        <v>6</v>
      </c>
      <c r="P341" s="5"/>
      <c r="Q341" s="5">
        <v>6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</row>
    <row r="342" spans="1:32" ht="50.1" customHeight="1" x14ac:dyDescent="0.2">
      <c r="A342" s="4" t="s">
        <v>865</v>
      </c>
      <c r="B342" s="4"/>
      <c r="C342" s="4" t="s">
        <v>146</v>
      </c>
      <c r="D342" s="4" t="s">
        <v>617</v>
      </c>
      <c r="E342" s="4" t="s">
        <v>710</v>
      </c>
      <c r="F342" s="4" t="s">
        <v>146</v>
      </c>
      <c r="G342" s="4" t="s">
        <v>149</v>
      </c>
      <c r="H342" s="5" t="s">
        <v>369</v>
      </c>
      <c r="I342" s="5" t="s">
        <v>151</v>
      </c>
      <c r="J342" s="5" t="s">
        <v>866</v>
      </c>
      <c r="K342" s="6">
        <f t="shared" si="5"/>
        <v>159.19999999999999</v>
      </c>
      <c r="L342" s="4" t="s">
        <v>864</v>
      </c>
      <c r="M342" s="4"/>
      <c r="N342" s="4" t="s">
        <v>113</v>
      </c>
      <c r="O342" s="5">
        <v>6</v>
      </c>
      <c r="P342" s="5"/>
      <c r="Q342" s="5">
        <v>6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</row>
    <row r="343" spans="1:32" ht="50.1" customHeight="1" x14ac:dyDescent="0.2">
      <c r="A343" s="4" t="s">
        <v>867</v>
      </c>
      <c r="B343" s="4"/>
      <c r="C343" s="4" t="s">
        <v>146</v>
      </c>
      <c r="D343" s="4" t="s">
        <v>868</v>
      </c>
      <c r="E343" s="4" t="s">
        <v>710</v>
      </c>
      <c r="F343" s="4" t="s">
        <v>146</v>
      </c>
      <c r="G343" s="4" t="s">
        <v>149</v>
      </c>
      <c r="H343" s="5" t="s">
        <v>828</v>
      </c>
      <c r="I343" s="5" t="s">
        <v>151</v>
      </c>
      <c r="J343" s="5" t="s">
        <v>869</v>
      </c>
      <c r="K343" s="6">
        <f t="shared" si="5"/>
        <v>84.4</v>
      </c>
      <c r="L343" s="4" t="s">
        <v>870</v>
      </c>
      <c r="M343" s="4"/>
      <c r="N343" s="4" t="s">
        <v>113</v>
      </c>
      <c r="O343" s="5">
        <v>8</v>
      </c>
      <c r="P343" s="5"/>
      <c r="Q343" s="5">
        <v>8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</row>
    <row r="344" spans="1:32" ht="50.1" customHeight="1" x14ac:dyDescent="0.2">
      <c r="A344" s="4" t="s">
        <v>871</v>
      </c>
      <c r="B344" s="4"/>
      <c r="C344" s="4" t="s">
        <v>146</v>
      </c>
      <c r="D344" s="4" t="s">
        <v>167</v>
      </c>
      <c r="E344" s="4" t="s">
        <v>710</v>
      </c>
      <c r="F344" s="4" t="s">
        <v>146</v>
      </c>
      <c r="G344" s="4" t="s">
        <v>149</v>
      </c>
      <c r="H344" s="5" t="s">
        <v>398</v>
      </c>
      <c r="I344" s="5" t="s">
        <v>151</v>
      </c>
      <c r="J344" s="5" t="s">
        <v>872</v>
      </c>
      <c r="K344" s="6">
        <f t="shared" si="5"/>
        <v>104</v>
      </c>
      <c r="L344" s="4" t="s">
        <v>873</v>
      </c>
      <c r="M344" s="4"/>
      <c r="N344" s="4" t="s">
        <v>113</v>
      </c>
      <c r="O344" s="5">
        <v>1</v>
      </c>
      <c r="P344" s="5"/>
      <c r="Q344" s="5">
        <v>1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</row>
    <row r="345" spans="1:32" ht="50.1" customHeight="1" x14ac:dyDescent="0.2">
      <c r="A345" s="4" t="s">
        <v>874</v>
      </c>
      <c r="B345" s="4"/>
      <c r="C345" s="4" t="s">
        <v>146</v>
      </c>
      <c r="D345" s="4" t="s">
        <v>875</v>
      </c>
      <c r="E345" s="4" t="s">
        <v>710</v>
      </c>
      <c r="F345" s="4" t="s">
        <v>146</v>
      </c>
      <c r="G345" s="4" t="s">
        <v>149</v>
      </c>
      <c r="H345" s="5" t="s">
        <v>369</v>
      </c>
      <c r="I345" s="5" t="s">
        <v>151</v>
      </c>
      <c r="J345" s="5" t="s">
        <v>876</v>
      </c>
      <c r="K345" s="6">
        <f t="shared" si="5"/>
        <v>136</v>
      </c>
      <c r="L345" s="4" t="s">
        <v>877</v>
      </c>
      <c r="M345" s="4"/>
      <c r="N345" s="4" t="s">
        <v>113</v>
      </c>
      <c r="O345" s="5">
        <v>1</v>
      </c>
      <c r="P345" s="5"/>
      <c r="Q345" s="5">
        <v>1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</row>
    <row r="346" spans="1:32" ht="50.1" customHeight="1" x14ac:dyDescent="0.2">
      <c r="A346" s="4" t="s">
        <v>878</v>
      </c>
      <c r="B346" s="4"/>
      <c r="C346" s="4" t="s">
        <v>146</v>
      </c>
      <c r="D346" s="4" t="s">
        <v>214</v>
      </c>
      <c r="E346" s="4" t="s">
        <v>710</v>
      </c>
      <c r="F346" s="4" t="s">
        <v>146</v>
      </c>
      <c r="G346" s="4" t="s">
        <v>195</v>
      </c>
      <c r="H346" s="5" t="s">
        <v>879</v>
      </c>
      <c r="I346" s="5" t="s">
        <v>151</v>
      </c>
      <c r="J346" s="5" t="s">
        <v>880</v>
      </c>
      <c r="K346" s="6">
        <f t="shared" si="5"/>
        <v>53.2</v>
      </c>
      <c r="L346" s="4" t="s">
        <v>881</v>
      </c>
      <c r="M346" s="4"/>
      <c r="N346" s="4" t="s">
        <v>113</v>
      </c>
      <c r="O346" s="5">
        <v>1</v>
      </c>
      <c r="P346" s="5"/>
      <c r="Q346" s="5">
        <v>1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</row>
    <row r="347" spans="1:32" ht="50.1" customHeight="1" x14ac:dyDescent="0.2">
      <c r="A347" s="4" t="s">
        <v>878</v>
      </c>
      <c r="B347" s="4"/>
      <c r="C347" s="4" t="s">
        <v>146</v>
      </c>
      <c r="D347" s="4" t="s">
        <v>167</v>
      </c>
      <c r="E347" s="4" t="s">
        <v>710</v>
      </c>
      <c r="F347" s="4" t="s">
        <v>146</v>
      </c>
      <c r="G347" s="4" t="s">
        <v>195</v>
      </c>
      <c r="H347" s="5" t="s">
        <v>879</v>
      </c>
      <c r="I347" s="5" t="s">
        <v>151</v>
      </c>
      <c r="J347" s="5" t="s">
        <v>880</v>
      </c>
      <c r="K347" s="6">
        <f t="shared" si="5"/>
        <v>53.2</v>
      </c>
      <c r="L347" s="4" t="s">
        <v>881</v>
      </c>
      <c r="M347" s="4"/>
      <c r="N347" s="4" t="s">
        <v>113</v>
      </c>
      <c r="O347" s="5">
        <v>1</v>
      </c>
      <c r="P347" s="5"/>
      <c r="Q347" s="5">
        <v>1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</row>
    <row r="348" spans="1:32" ht="50.1" customHeight="1" x14ac:dyDescent="0.2">
      <c r="A348" s="4" t="s">
        <v>882</v>
      </c>
      <c r="B348" s="4"/>
      <c r="C348" s="4" t="s">
        <v>883</v>
      </c>
      <c r="D348" s="4" t="s">
        <v>156</v>
      </c>
      <c r="E348" s="4" t="s">
        <v>710</v>
      </c>
      <c r="F348" s="4" t="s">
        <v>883</v>
      </c>
      <c r="G348" s="4" t="s">
        <v>149</v>
      </c>
      <c r="H348" s="5" t="s">
        <v>157</v>
      </c>
      <c r="I348" s="5" t="s">
        <v>292</v>
      </c>
      <c r="J348" s="5" t="s">
        <v>884</v>
      </c>
      <c r="K348" s="6">
        <f t="shared" si="5"/>
        <v>327.2</v>
      </c>
      <c r="L348" s="4" t="s">
        <v>885</v>
      </c>
      <c r="M348" s="4"/>
      <c r="N348" s="4" t="s">
        <v>91</v>
      </c>
      <c r="O348" s="5">
        <v>1</v>
      </c>
      <c r="P348" s="5"/>
      <c r="Q348" s="5">
        <v>0</v>
      </c>
      <c r="R348" s="5">
        <v>0</v>
      </c>
      <c r="S348" s="5">
        <v>0</v>
      </c>
      <c r="T348" s="5">
        <v>1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</row>
    <row r="349" spans="1:32" ht="50.1" customHeight="1" x14ac:dyDescent="0.2">
      <c r="A349" s="4" t="s">
        <v>886</v>
      </c>
      <c r="B349" s="4"/>
      <c r="C349" s="4" t="s">
        <v>883</v>
      </c>
      <c r="D349" s="4" t="s">
        <v>783</v>
      </c>
      <c r="E349" s="4" t="s">
        <v>710</v>
      </c>
      <c r="F349" s="4" t="s">
        <v>883</v>
      </c>
      <c r="G349" s="4" t="s">
        <v>149</v>
      </c>
      <c r="H349" s="5" t="s">
        <v>188</v>
      </c>
      <c r="I349" s="5" t="s">
        <v>292</v>
      </c>
      <c r="J349" s="5" t="s">
        <v>887</v>
      </c>
      <c r="K349" s="6">
        <f t="shared" si="5"/>
        <v>242</v>
      </c>
      <c r="L349" s="4" t="s">
        <v>888</v>
      </c>
      <c r="M349" s="4"/>
      <c r="N349" s="4" t="s">
        <v>91</v>
      </c>
      <c r="O349" s="5">
        <v>4</v>
      </c>
      <c r="P349" s="5"/>
      <c r="Q349" s="5">
        <v>0</v>
      </c>
      <c r="R349" s="5">
        <v>0</v>
      </c>
      <c r="S349" s="5">
        <v>1</v>
      </c>
      <c r="T349" s="5">
        <v>1</v>
      </c>
      <c r="U349" s="5">
        <v>1</v>
      </c>
      <c r="V349" s="5">
        <v>0</v>
      </c>
      <c r="W349" s="5">
        <v>1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</row>
    <row r="350" spans="1:32" ht="50.1" customHeight="1" x14ac:dyDescent="0.2">
      <c r="A350" s="4" t="s">
        <v>889</v>
      </c>
      <c r="B350" s="4"/>
      <c r="C350" s="4" t="s">
        <v>883</v>
      </c>
      <c r="D350" s="4" t="s">
        <v>156</v>
      </c>
      <c r="E350" s="4" t="s">
        <v>710</v>
      </c>
      <c r="F350" s="4" t="s">
        <v>883</v>
      </c>
      <c r="G350" s="4" t="s">
        <v>149</v>
      </c>
      <c r="H350" s="5" t="s">
        <v>890</v>
      </c>
      <c r="I350" s="5" t="s">
        <v>292</v>
      </c>
      <c r="J350" s="5" t="s">
        <v>891</v>
      </c>
      <c r="K350" s="6">
        <f t="shared" si="5"/>
        <v>233.2</v>
      </c>
      <c r="L350" s="4" t="s">
        <v>765</v>
      </c>
      <c r="M350" s="4"/>
      <c r="N350" s="4" t="s">
        <v>91</v>
      </c>
      <c r="O350" s="5">
        <v>2</v>
      </c>
      <c r="P350" s="5"/>
      <c r="Q350" s="5">
        <v>0</v>
      </c>
      <c r="R350" s="5">
        <v>0</v>
      </c>
      <c r="S350" s="5">
        <v>0</v>
      </c>
      <c r="T350" s="5">
        <v>0</v>
      </c>
      <c r="U350" s="5">
        <v>1</v>
      </c>
      <c r="V350" s="5">
        <v>1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</row>
    <row r="351" spans="1:32" ht="50.1" customHeight="1" x14ac:dyDescent="0.2">
      <c r="A351" s="4" t="s">
        <v>889</v>
      </c>
      <c r="B351" s="4"/>
      <c r="C351" s="4" t="s">
        <v>883</v>
      </c>
      <c r="D351" s="4" t="s">
        <v>161</v>
      </c>
      <c r="E351" s="4" t="s">
        <v>710</v>
      </c>
      <c r="F351" s="4" t="s">
        <v>883</v>
      </c>
      <c r="G351" s="4" t="s">
        <v>149</v>
      </c>
      <c r="H351" s="5" t="s">
        <v>890</v>
      </c>
      <c r="I351" s="5" t="s">
        <v>292</v>
      </c>
      <c r="J351" s="5" t="s">
        <v>891</v>
      </c>
      <c r="K351" s="6">
        <f t="shared" si="5"/>
        <v>233.2</v>
      </c>
      <c r="L351" s="4" t="s">
        <v>765</v>
      </c>
      <c r="M351" s="4"/>
      <c r="N351" s="4" t="s">
        <v>91</v>
      </c>
      <c r="O351" s="5">
        <v>2</v>
      </c>
      <c r="P351" s="5"/>
      <c r="Q351" s="5">
        <v>0</v>
      </c>
      <c r="R351" s="5">
        <v>0</v>
      </c>
      <c r="S351" s="5">
        <v>0</v>
      </c>
      <c r="T351" s="5">
        <v>1</v>
      </c>
      <c r="U351" s="5">
        <v>1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</row>
    <row r="352" spans="1:32" ht="50.1" customHeight="1" x14ac:dyDescent="0.2">
      <c r="A352" s="4" t="s">
        <v>892</v>
      </c>
      <c r="B352" s="4"/>
      <c r="C352" s="4" t="s">
        <v>883</v>
      </c>
      <c r="D352" s="4" t="s">
        <v>568</v>
      </c>
      <c r="E352" s="4" t="s">
        <v>710</v>
      </c>
      <c r="F352" s="4" t="s">
        <v>883</v>
      </c>
      <c r="G352" s="4" t="s">
        <v>149</v>
      </c>
      <c r="H352" s="5" t="s">
        <v>893</v>
      </c>
      <c r="I352" s="5" t="s">
        <v>292</v>
      </c>
      <c r="J352" s="5" t="s">
        <v>894</v>
      </c>
      <c r="K352" s="6">
        <f t="shared" si="5"/>
        <v>157.19999999999999</v>
      </c>
      <c r="L352" s="4" t="s">
        <v>895</v>
      </c>
      <c r="M352" s="4"/>
      <c r="N352" s="4" t="s">
        <v>91</v>
      </c>
      <c r="O352" s="5">
        <v>2</v>
      </c>
      <c r="P352" s="5"/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2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</row>
    <row r="353" spans="1:32" ht="50.1" customHeight="1" x14ac:dyDescent="0.2">
      <c r="A353" s="4" t="s">
        <v>896</v>
      </c>
      <c r="B353" s="4"/>
      <c r="C353" s="4" t="s">
        <v>883</v>
      </c>
      <c r="D353" s="4" t="s">
        <v>568</v>
      </c>
      <c r="E353" s="4" t="s">
        <v>710</v>
      </c>
      <c r="F353" s="4" t="s">
        <v>883</v>
      </c>
      <c r="G353" s="4" t="s">
        <v>149</v>
      </c>
      <c r="H353" s="5" t="s">
        <v>188</v>
      </c>
      <c r="I353" s="5" t="s">
        <v>292</v>
      </c>
      <c r="J353" s="5" t="s">
        <v>897</v>
      </c>
      <c r="K353" s="6">
        <f t="shared" si="5"/>
        <v>705.2</v>
      </c>
      <c r="L353" s="4" t="s">
        <v>898</v>
      </c>
      <c r="M353" s="4"/>
      <c r="N353" s="4" t="s">
        <v>91</v>
      </c>
      <c r="O353" s="5">
        <v>2</v>
      </c>
      <c r="P353" s="5"/>
      <c r="Q353" s="5">
        <v>0</v>
      </c>
      <c r="R353" s="5">
        <v>0</v>
      </c>
      <c r="S353" s="5">
        <v>0</v>
      </c>
      <c r="T353" s="5">
        <v>2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</row>
    <row r="354" spans="1:32" ht="50.1" customHeight="1" x14ac:dyDescent="0.2">
      <c r="A354" s="4" t="s">
        <v>899</v>
      </c>
      <c r="B354" s="4"/>
      <c r="C354" s="4" t="s">
        <v>883</v>
      </c>
      <c r="D354" s="4" t="s">
        <v>368</v>
      </c>
      <c r="E354" s="4" t="s">
        <v>710</v>
      </c>
      <c r="F354" s="4" t="s">
        <v>883</v>
      </c>
      <c r="G354" s="4" t="s">
        <v>149</v>
      </c>
      <c r="H354" s="5" t="s">
        <v>722</v>
      </c>
      <c r="I354" s="5" t="s">
        <v>292</v>
      </c>
      <c r="J354" s="5" t="s">
        <v>900</v>
      </c>
      <c r="K354" s="6">
        <f t="shared" si="5"/>
        <v>157.19999999999999</v>
      </c>
      <c r="L354" s="4" t="s">
        <v>895</v>
      </c>
      <c r="M354" s="4"/>
      <c r="N354" s="4" t="s">
        <v>91</v>
      </c>
      <c r="O354" s="5">
        <v>7</v>
      </c>
      <c r="P354" s="5"/>
      <c r="Q354" s="5">
        <v>0</v>
      </c>
      <c r="R354" s="5">
        <v>1</v>
      </c>
      <c r="S354" s="5">
        <v>0</v>
      </c>
      <c r="T354" s="5">
        <v>2</v>
      </c>
      <c r="U354" s="5">
        <v>2</v>
      </c>
      <c r="V354" s="5">
        <v>2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</row>
    <row r="355" spans="1:32" ht="50.1" customHeight="1" x14ac:dyDescent="0.2">
      <c r="A355" s="4" t="s">
        <v>901</v>
      </c>
      <c r="B355" s="4"/>
      <c r="C355" s="4" t="s">
        <v>883</v>
      </c>
      <c r="D355" s="4" t="s">
        <v>265</v>
      </c>
      <c r="E355" s="4" t="s">
        <v>710</v>
      </c>
      <c r="F355" s="4" t="s">
        <v>883</v>
      </c>
      <c r="G355" s="4" t="s">
        <v>149</v>
      </c>
      <c r="H355" s="5" t="s">
        <v>157</v>
      </c>
      <c r="I355" s="5" t="s">
        <v>292</v>
      </c>
      <c r="J355" s="5" t="s">
        <v>902</v>
      </c>
      <c r="K355" s="6">
        <f t="shared" si="5"/>
        <v>333.2</v>
      </c>
      <c r="L355" s="4" t="s">
        <v>903</v>
      </c>
      <c r="M355" s="4"/>
      <c r="N355" s="4" t="s">
        <v>91</v>
      </c>
      <c r="O355" s="5">
        <v>1</v>
      </c>
      <c r="P355" s="5"/>
      <c r="Q355" s="5">
        <v>0</v>
      </c>
      <c r="R355" s="5">
        <v>0</v>
      </c>
      <c r="S355" s="5">
        <v>1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</row>
    <row r="356" spans="1:32" ht="50.1" customHeight="1" x14ac:dyDescent="0.2">
      <c r="A356" s="4" t="s">
        <v>904</v>
      </c>
      <c r="B356" s="4"/>
      <c r="C356" s="4" t="s">
        <v>155</v>
      </c>
      <c r="D356" s="4" t="s">
        <v>161</v>
      </c>
      <c r="E356" s="4" t="s">
        <v>710</v>
      </c>
      <c r="F356" s="4" t="s">
        <v>155</v>
      </c>
      <c r="G356" s="4" t="s">
        <v>149</v>
      </c>
      <c r="H356" s="5" t="s">
        <v>157</v>
      </c>
      <c r="I356" s="5" t="s">
        <v>292</v>
      </c>
      <c r="J356" s="5" t="s">
        <v>905</v>
      </c>
      <c r="K356" s="6">
        <f t="shared" si="5"/>
        <v>84</v>
      </c>
      <c r="L356" s="4" t="s">
        <v>811</v>
      </c>
      <c r="M356" s="4"/>
      <c r="N356" s="4" t="s">
        <v>92</v>
      </c>
      <c r="O356" s="5">
        <v>2</v>
      </c>
      <c r="P356" s="5"/>
      <c r="Q356" s="5">
        <v>0</v>
      </c>
      <c r="R356" s="5">
        <v>0</v>
      </c>
      <c r="S356" s="5">
        <v>0</v>
      </c>
      <c r="T356" s="5">
        <v>2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</row>
    <row r="357" spans="1:32" ht="50.1" customHeight="1" x14ac:dyDescent="0.2">
      <c r="A357" s="4" t="s">
        <v>906</v>
      </c>
      <c r="B357" s="4"/>
      <c r="C357" s="4" t="s">
        <v>155</v>
      </c>
      <c r="D357" s="4" t="s">
        <v>200</v>
      </c>
      <c r="E357" s="4" t="s">
        <v>710</v>
      </c>
      <c r="F357" s="4" t="s">
        <v>155</v>
      </c>
      <c r="G357" s="4" t="s">
        <v>149</v>
      </c>
      <c r="H357" s="5" t="s">
        <v>157</v>
      </c>
      <c r="I357" s="5" t="s">
        <v>292</v>
      </c>
      <c r="J357" s="5" t="s">
        <v>907</v>
      </c>
      <c r="K357" s="6">
        <f t="shared" si="5"/>
        <v>95.2</v>
      </c>
      <c r="L357" s="4" t="s">
        <v>908</v>
      </c>
      <c r="M357" s="4"/>
      <c r="N357" s="4" t="s">
        <v>92</v>
      </c>
      <c r="O357" s="5">
        <v>1</v>
      </c>
      <c r="P357" s="5"/>
      <c r="Q357" s="5">
        <v>0</v>
      </c>
      <c r="R357" s="5">
        <v>0</v>
      </c>
      <c r="S357" s="5">
        <v>1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</row>
    <row r="358" spans="1:32" ht="50.1" customHeight="1" x14ac:dyDescent="0.2">
      <c r="A358" s="4" t="s">
        <v>906</v>
      </c>
      <c r="B358" s="4"/>
      <c r="C358" s="4" t="s">
        <v>155</v>
      </c>
      <c r="D358" s="4" t="s">
        <v>167</v>
      </c>
      <c r="E358" s="4" t="s">
        <v>710</v>
      </c>
      <c r="F358" s="4" t="s">
        <v>155</v>
      </c>
      <c r="G358" s="4" t="s">
        <v>149</v>
      </c>
      <c r="H358" s="5" t="s">
        <v>157</v>
      </c>
      <c r="I358" s="5" t="s">
        <v>292</v>
      </c>
      <c r="J358" s="5" t="s">
        <v>907</v>
      </c>
      <c r="K358" s="6">
        <f t="shared" si="5"/>
        <v>95.2</v>
      </c>
      <c r="L358" s="4" t="s">
        <v>908</v>
      </c>
      <c r="M358" s="4"/>
      <c r="N358" s="4" t="s">
        <v>92</v>
      </c>
      <c r="O358" s="5">
        <v>1</v>
      </c>
      <c r="P358" s="5"/>
      <c r="Q358" s="5">
        <v>0</v>
      </c>
      <c r="R358" s="5">
        <v>0</v>
      </c>
      <c r="S358" s="5">
        <v>0</v>
      </c>
      <c r="T358" s="5">
        <v>0</v>
      </c>
      <c r="U358" s="5">
        <v>1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</row>
    <row r="359" spans="1:32" ht="50.1" customHeight="1" x14ac:dyDescent="0.2">
      <c r="A359" s="4" t="s">
        <v>909</v>
      </c>
      <c r="B359" s="4"/>
      <c r="C359" s="4" t="s">
        <v>155</v>
      </c>
      <c r="D359" s="4" t="s">
        <v>167</v>
      </c>
      <c r="E359" s="4" t="s">
        <v>710</v>
      </c>
      <c r="F359" s="4" t="s">
        <v>155</v>
      </c>
      <c r="G359" s="4" t="s">
        <v>149</v>
      </c>
      <c r="H359" s="5" t="s">
        <v>157</v>
      </c>
      <c r="I359" s="5" t="s">
        <v>292</v>
      </c>
      <c r="J359" s="5" t="s">
        <v>910</v>
      </c>
      <c r="K359" s="6">
        <f t="shared" si="5"/>
        <v>212</v>
      </c>
      <c r="L359" s="4" t="s">
        <v>911</v>
      </c>
      <c r="M359" s="4"/>
      <c r="N359" s="4" t="s">
        <v>92</v>
      </c>
      <c r="O359" s="5">
        <v>1</v>
      </c>
      <c r="P359" s="5"/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1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</row>
    <row r="360" spans="1:32" ht="50.1" customHeight="1" x14ac:dyDescent="0.2">
      <c r="A360" s="4" t="s">
        <v>912</v>
      </c>
      <c r="B360" s="4"/>
      <c r="C360" s="4" t="s">
        <v>155</v>
      </c>
      <c r="D360" s="4" t="s">
        <v>755</v>
      </c>
      <c r="E360" s="4" t="s">
        <v>710</v>
      </c>
      <c r="F360" s="4" t="s">
        <v>155</v>
      </c>
      <c r="G360" s="4" t="s">
        <v>149</v>
      </c>
      <c r="H360" s="5" t="s">
        <v>157</v>
      </c>
      <c r="I360" s="5" t="s">
        <v>292</v>
      </c>
      <c r="J360" s="5" t="s">
        <v>913</v>
      </c>
      <c r="K360" s="6">
        <f t="shared" si="5"/>
        <v>95.2</v>
      </c>
      <c r="L360" s="4" t="s">
        <v>908</v>
      </c>
      <c r="M360" s="4"/>
      <c r="N360" s="4" t="s">
        <v>92</v>
      </c>
      <c r="O360" s="5">
        <v>4</v>
      </c>
      <c r="P360" s="5"/>
      <c r="Q360" s="5">
        <v>0</v>
      </c>
      <c r="R360" s="5">
        <v>2</v>
      </c>
      <c r="S360" s="5">
        <v>1</v>
      </c>
      <c r="T360" s="5">
        <v>0</v>
      </c>
      <c r="U360" s="5">
        <v>0</v>
      </c>
      <c r="V360" s="5">
        <v>0</v>
      </c>
      <c r="W360" s="5">
        <v>1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</row>
    <row r="361" spans="1:32" ht="50.1" customHeight="1" x14ac:dyDescent="0.2">
      <c r="A361" s="4" t="s">
        <v>914</v>
      </c>
      <c r="B361" s="4"/>
      <c r="C361" s="4" t="s">
        <v>155</v>
      </c>
      <c r="D361" s="4" t="s">
        <v>915</v>
      </c>
      <c r="E361" s="4" t="s">
        <v>710</v>
      </c>
      <c r="F361" s="4" t="s">
        <v>155</v>
      </c>
      <c r="G361" s="4" t="s">
        <v>149</v>
      </c>
      <c r="H361" s="5" t="s">
        <v>157</v>
      </c>
      <c r="I361" s="5" t="s">
        <v>292</v>
      </c>
      <c r="J361" s="5" t="s">
        <v>916</v>
      </c>
      <c r="K361" s="6">
        <f t="shared" si="5"/>
        <v>157.19999999999999</v>
      </c>
      <c r="L361" s="4" t="s">
        <v>895</v>
      </c>
      <c r="M361" s="4"/>
      <c r="N361" s="4" t="s">
        <v>92</v>
      </c>
      <c r="O361" s="5">
        <v>1</v>
      </c>
      <c r="P361" s="5"/>
      <c r="Q361" s="5">
        <v>0</v>
      </c>
      <c r="R361" s="5">
        <v>0</v>
      </c>
      <c r="S361" s="5">
        <v>0</v>
      </c>
      <c r="T361" s="5">
        <v>1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</row>
    <row r="362" spans="1:32" ht="50.1" customHeight="1" x14ac:dyDescent="0.2">
      <c r="A362" s="4" t="s">
        <v>917</v>
      </c>
      <c r="B362" s="4"/>
      <c r="C362" s="4" t="s">
        <v>155</v>
      </c>
      <c r="D362" s="4" t="s">
        <v>167</v>
      </c>
      <c r="E362" s="4" t="s">
        <v>710</v>
      </c>
      <c r="F362" s="4" t="s">
        <v>155</v>
      </c>
      <c r="G362" s="4" t="s">
        <v>149</v>
      </c>
      <c r="H362" s="5" t="s">
        <v>157</v>
      </c>
      <c r="I362" s="5" t="s">
        <v>292</v>
      </c>
      <c r="J362" s="5" t="s">
        <v>918</v>
      </c>
      <c r="K362" s="6">
        <f t="shared" si="5"/>
        <v>105.2</v>
      </c>
      <c r="L362" s="4" t="s">
        <v>757</v>
      </c>
      <c r="M362" s="4"/>
      <c r="N362" s="4" t="s">
        <v>92</v>
      </c>
      <c r="O362" s="5">
        <v>1</v>
      </c>
      <c r="P362" s="5"/>
      <c r="Q362" s="5">
        <v>0</v>
      </c>
      <c r="R362" s="5">
        <v>0</v>
      </c>
      <c r="S362" s="5">
        <v>1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</row>
    <row r="363" spans="1:32" ht="50.1" customHeight="1" x14ac:dyDescent="0.2">
      <c r="A363" s="4" t="s">
        <v>919</v>
      </c>
      <c r="B363" s="4"/>
      <c r="C363" s="4" t="s">
        <v>155</v>
      </c>
      <c r="D363" s="4" t="s">
        <v>200</v>
      </c>
      <c r="E363" s="4" t="s">
        <v>710</v>
      </c>
      <c r="F363" s="4" t="s">
        <v>155</v>
      </c>
      <c r="G363" s="4" t="s">
        <v>149</v>
      </c>
      <c r="H363" s="5" t="s">
        <v>157</v>
      </c>
      <c r="I363" s="5" t="s">
        <v>292</v>
      </c>
      <c r="J363" s="5" t="s">
        <v>920</v>
      </c>
      <c r="K363" s="6">
        <f t="shared" si="5"/>
        <v>72</v>
      </c>
      <c r="L363" s="4" t="s">
        <v>921</v>
      </c>
      <c r="M363" s="4"/>
      <c r="N363" s="4" t="s">
        <v>92</v>
      </c>
      <c r="O363" s="5">
        <v>3</v>
      </c>
      <c r="P363" s="5"/>
      <c r="Q363" s="5">
        <v>0</v>
      </c>
      <c r="R363" s="5">
        <v>0</v>
      </c>
      <c r="S363" s="5">
        <v>0</v>
      </c>
      <c r="T363" s="5">
        <v>1</v>
      </c>
      <c r="U363" s="5">
        <v>1</v>
      </c>
      <c r="V363" s="5">
        <v>1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</row>
    <row r="364" spans="1:32" ht="50.1" customHeight="1" x14ac:dyDescent="0.2">
      <c r="A364" s="4" t="s">
        <v>919</v>
      </c>
      <c r="B364" s="4"/>
      <c r="C364" s="4" t="s">
        <v>155</v>
      </c>
      <c r="D364" s="4" t="s">
        <v>755</v>
      </c>
      <c r="E364" s="4" t="s">
        <v>710</v>
      </c>
      <c r="F364" s="4" t="s">
        <v>155</v>
      </c>
      <c r="G364" s="4" t="s">
        <v>149</v>
      </c>
      <c r="H364" s="5" t="s">
        <v>157</v>
      </c>
      <c r="I364" s="5" t="s">
        <v>292</v>
      </c>
      <c r="J364" s="5" t="s">
        <v>920</v>
      </c>
      <c r="K364" s="6">
        <f t="shared" si="5"/>
        <v>72</v>
      </c>
      <c r="L364" s="4" t="s">
        <v>921</v>
      </c>
      <c r="M364" s="4"/>
      <c r="N364" s="4" t="s">
        <v>92</v>
      </c>
      <c r="O364" s="5">
        <v>1</v>
      </c>
      <c r="P364" s="5"/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1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</row>
    <row r="365" spans="1:32" ht="50.1" customHeight="1" x14ac:dyDescent="0.2">
      <c r="A365" s="4" t="s">
        <v>922</v>
      </c>
      <c r="B365" s="4"/>
      <c r="C365" s="4" t="s">
        <v>155</v>
      </c>
      <c r="D365" s="4" t="s">
        <v>200</v>
      </c>
      <c r="E365" s="4" t="s">
        <v>710</v>
      </c>
      <c r="F365" s="4" t="s">
        <v>155</v>
      </c>
      <c r="G365" s="4" t="s">
        <v>149</v>
      </c>
      <c r="H365" s="5" t="s">
        <v>157</v>
      </c>
      <c r="I365" s="5" t="s">
        <v>292</v>
      </c>
      <c r="J365" s="5" t="s">
        <v>923</v>
      </c>
      <c r="K365" s="6">
        <f t="shared" si="5"/>
        <v>140</v>
      </c>
      <c r="L365" s="4" t="s">
        <v>209</v>
      </c>
      <c r="M365" s="4"/>
      <c r="N365" s="4" t="s">
        <v>92</v>
      </c>
      <c r="O365" s="5">
        <v>4</v>
      </c>
      <c r="P365" s="5"/>
      <c r="Q365" s="5">
        <v>0</v>
      </c>
      <c r="R365" s="5">
        <v>1</v>
      </c>
      <c r="S365" s="5">
        <v>1</v>
      </c>
      <c r="T365" s="5">
        <v>0</v>
      </c>
      <c r="U365" s="5">
        <v>1</v>
      </c>
      <c r="V365" s="5">
        <v>1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</row>
    <row r="366" spans="1:32" ht="50.1" customHeight="1" x14ac:dyDescent="0.2">
      <c r="A366" s="4" t="s">
        <v>924</v>
      </c>
      <c r="B366" s="4"/>
      <c r="C366" s="4" t="s">
        <v>155</v>
      </c>
      <c r="D366" s="4" t="s">
        <v>161</v>
      </c>
      <c r="E366" s="4" t="s">
        <v>710</v>
      </c>
      <c r="F366" s="4" t="s">
        <v>155</v>
      </c>
      <c r="G366" s="4" t="s">
        <v>149</v>
      </c>
      <c r="H366" s="5" t="s">
        <v>157</v>
      </c>
      <c r="I366" s="5" t="s">
        <v>292</v>
      </c>
      <c r="J366" s="5" t="s">
        <v>925</v>
      </c>
      <c r="K366" s="6">
        <f t="shared" si="5"/>
        <v>157.19999999999999</v>
      </c>
      <c r="L366" s="4" t="s">
        <v>895</v>
      </c>
      <c r="M366" s="4"/>
      <c r="N366" s="4" t="s">
        <v>92</v>
      </c>
      <c r="O366" s="5">
        <v>4</v>
      </c>
      <c r="P366" s="5"/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3</v>
      </c>
      <c r="W366" s="5">
        <v>1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</row>
    <row r="367" spans="1:32" ht="50.1" customHeight="1" x14ac:dyDescent="0.2">
      <c r="A367" s="4" t="s">
        <v>926</v>
      </c>
      <c r="B367" s="4"/>
      <c r="C367" s="4" t="s">
        <v>155</v>
      </c>
      <c r="D367" s="4" t="s">
        <v>573</v>
      </c>
      <c r="E367" s="4" t="s">
        <v>710</v>
      </c>
      <c r="F367" s="4" t="s">
        <v>155</v>
      </c>
      <c r="G367" s="4" t="s">
        <v>149</v>
      </c>
      <c r="H367" s="5" t="s">
        <v>157</v>
      </c>
      <c r="I367" s="5" t="s">
        <v>292</v>
      </c>
      <c r="J367" s="5" t="s">
        <v>927</v>
      </c>
      <c r="K367" s="6">
        <f t="shared" si="5"/>
        <v>114</v>
      </c>
      <c r="L367" s="4" t="s">
        <v>928</v>
      </c>
      <c r="M367" s="4"/>
      <c r="N367" s="4" t="s">
        <v>108</v>
      </c>
      <c r="O367" s="5">
        <v>1</v>
      </c>
      <c r="P367" s="5"/>
      <c r="Q367" s="5">
        <v>0</v>
      </c>
      <c r="R367" s="5">
        <v>1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</row>
    <row r="368" spans="1:32" ht="50.1" customHeight="1" x14ac:dyDescent="0.2">
      <c r="A368" s="4" t="s">
        <v>929</v>
      </c>
      <c r="B368" s="4"/>
      <c r="C368" s="4" t="s">
        <v>155</v>
      </c>
      <c r="D368" s="4" t="s">
        <v>156</v>
      </c>
      <c r="E368" s="4" t="s">
        <v>710</v>
      </c>
      <c r="F368" s="4" t="s">
        <v>155</v>
      </c>
      <c r="G368" s="4" t="s">
        <v>149</v>
      </c>
      <c r="H368" s="5"/>
      <c r="I368" s="5" t="s">
        <v>292</v>
      </c>
      <c r="J368" s="5"/>
      <c r="K368" s="6">
        <f t="shared" si="5"/>
        <v>106</v>
      </c>
      <c r="L368" s="4" t="s">
        <v>930</v>
      </c>
      <c r="M368" s="4"/>
      <c r="N368" s="4" t="s">
        <v>92</v>
      </c>
      <c r="O368" s="5">
        <v>1</v>
      </c>
      <c r="P368" s="5"/>
      <c r="Q368" s="5">
        <v>0</v>
      </c>
      <c r="R368" s="5">
        <v>0</v>
      </c>
      <c r="S368" s="5">
        <v>0</v>
      </c>
      <c r="T368" s="5">
        <v>0</v>
      </c>
      <c r="U368" s="5">
        <v>1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</row>
    <row r="369" spans="1:32" ht="50.1" customHeight="1" x14ac:dyDescent="0.2">
      <c r="A369" s="4" t="s">
        <v>931</v>
      </c>
      <c r="B369" s="4"/>
      <c r="C369" s="4" t="s">
        <v>155</v>
      </c>
      <c r="D369" s="4" t="s">
        <v>156</v>
      </c>
      <c r="E369" s="4" t="s">
        <v>710</v>
      </c>
      <c r="F369" s="4" t="s">
        <v>155</v>
      </c>
      <c r="G369" s="4" t="s">
        <v>149</v>
      </c>
      <c r="H369" s="5"/>
      <c r="I369" s="5" t="s">
        <v>292</v>
      </c>
      <c r="J369" s="5"/>
      <c r="K369" s="6">
        <f t="shared" si="5"/>
        <v>90</v>
      </c>
      <c r="L369" s="4" t="s">
        <v>166</v>
      </c>
      <c r="M369" s="4"/>
      <c r="N369" s="4" t="s">
        <v>92</v>
      </c>
      <c r="O369" s="5">
        <v>1</v>
      </c>
      <c r="P369" s="5"/>
      <c r="Q369" s="5">
        <v>0</v>
      </c>
      <c r="R369" s="5">
        <v>0</v>
      </c>
      <c r="S369" s="5">
        <v>0</v>
      </c>
      <c r="T369" s="5">
        <v>1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</row>
    <row r="370" spans="1:32" ht="50.1" customHeight="1" x14ac:dyDescent="0.2">
      <c r="A370" s="4" t="s">
        <v>932</v>
      </c>
      <c r="B370" s="4"/>
      <c r="C370" s="4" t="s">
        <v>155</v>
      </c>
      <c r="D370" s="4" t="s">
        <v>161</v>
      </c>
      <c r="E370" s="4" t="s">
        <v>710</v>
      </c>
      <c r="F370" s="4" t="s">
        <v>155</v>
      </c>
      <c r="G370" s="4" t="s">
        <v>149</v>
      </c>
      <c r="H370" s="5"/>
      <c r="I370" s="5" t="s">
        <v>292</v>
      </c>
      <c r="J370" s="5"/>
      <c r="K370" s="6">
        <f t="shared" si="5"/>
        <v>106</v>
      </c>
      <c r="L370" s="4" t="s">
        <v>930</v>
      </c>
      <c r="M370" s="4"/>
      <c r="N370" s="4" t="s">
        <v>92</v>
      </c>
      <c r="O370" s="5">
        <v>1</v>
      </c>
      <c r="P370" s="5"/>
      <c r="Q370" s="5">
        <v>0</v>
      </c>
      <c r="R370" s="5">
        <v>0</v>
      </c>
      <c r="S370" s="5">
        <v>0</v>
      </c>
      <c r="T370" s="5">
        <v>1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</row>
    <row r="371" spans="1:32" ht="50.1" customHeight="1" x14ac:dyDescent="0.2">
      <c r="A371" s="4" t="s">
        <v>933</v>
      </c>
      <c r="B371" s="4"/>
      <c r="C371" s="4" t="s">
        <v>155</v>
      </c>
      <c r="D371" s="4" t="s">
        <v>156</v>
      </c>
      <c r="E371" s="4" t="s">
        <v>710</v>
      </c>
      <c r="F371" s="4" t="s">
        <v>155</v>
      </c>
      <c r="G371" s="4" t="s">
        <v>149</v>
      </c>
      <c r="H371" s="5" t="s">
        <v>157</v>
      </c>
      <c r="I371" s="5" t="s">
        <v>292</v>
      </c>
      <c r="J371" s="5" t="s">
        <v>934</v>
      </c>
      <c r="K371" s="6">
        <f t="shared" si="5"/>
        <v>90</v>
      </c>
      <c r="L371" s="4" t="s">
        <v>166</v>
      </c>
      <c r="M371" s="4"/>
      <c r="N371" s="4" t="s">
        <v>92</v>
      </c>
      <c r="O371" s="5">
        <v>6</v>
      </c>
      <c r="P371" s="5"/>
      <c r="Q371" s="5">
        <v>0</v>
      </c>
      <c r="R371" s="5">
        <v>1</v>
      </c>
      <c r="S371" s="5">
        <v>1</v>
      </c>
      <c r="T371" s="5">
        <v>2</v>
      </c>
      <c r="U371" s="5">
        <v>1</v>
      </c>
      <c r="V371" s="5">
        <v>1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</row>
    <row r="372" spans="1:32" ht="50.1" customHeight="1" x14ac:dyDescent="0.2">
      <c r="A372" s="4" t="s">
        <v>935</v>
      </c>
      <c r="B372" s="4"/>
      <c r="C372" s="4" t="s">
        <v>155</v>
      </c>
      <c r="D372" s="4" t="s">
        <v>915</v>
      </c>
      <c r="E372" s="4" t="s">
        <v>710</v>
      </c>
      <c r="F372" s="4" t="s">
        <v>155</v>
      </c>
      <c r="G372" s="4" t="s">
        <v>149</v>
      </c>
      <c r="H372" s="5" t="s">
        <v>157</v>
      </c>
      <c r="I372" s="5" t="s">
        <v>292</v>
      </c>
      <c r="J372" s="5" t="s">
        <v>916</v>
      </c>
      <c r="K372" s="6">
        <f t="shared" si="5"/>
        <v>157.19999999999999</v>
      </c>
      <c r="L372" s="4" t="s">
        <v>895</v>
      </c>
      <c r="M372" s="4"/>
      <c r="N372" s="4" t="s">
        <v>92</v>
      </c>
      <c r="O372" s="5">
        <v>1</v>
      </c>
      <c r="P372" s="5"/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1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</row>
    <row r="373" spans="1:32" ht="50.1" customHeight="1" x14ac:dyDescent="0.2">
      <c r="A373" s="4" t="s">
        <v>936</v>
      </c>
      <c r="B373" s="4"/>
      <c r="C373" s="4" t="s">
        <v>155</v>
      </c>
      <c r="D373" s="4" t="s">
        <v>214</v>
      </c>
      <c r="E373" s="4" t="s">
        <v>710</v>
      </c>
      <c r="F373" s="4" t="s">
        <v>155</v>
      </c>
      <c r="G373" s="4" t="s">
        <v>149</v>
      </c>
      <c r="H373" s="5" t="s">
        <v>157</v>
      </c>
      <c r="I373" s="5" t="s">
        <v>292</v>
      </c>
      <c r="J373" s="5" t="s">
        <v>937</v>
      </c>
      <c r="K373" s="6">
        <f t="shared" si="5"/>
        <v>106</v>
      </c>
      <c r="L373" s="4" t="s">
        <v>930</v>
      </c>
      <c r="M373" s="4"/>
      <c r="N373" s="4" t="s">
        <v>92</v>
      </c>
      <c r="O373" s="5">
        <v>1</v>
      </c>
      <c r="P373" s="5"/>
      <c r="Q373" s="5">
        <v>0</v>
      </c>
      <c r="R373" s="5">
        <v>0</v>
      </c>
      <c r="S373" s="5">
        <v>1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</row>
    <row r="374" spans="1:32" ht="50.1" customHeight="1" x14ac:dyDescent="0.2">
      <c r="A374" s="4" t="s">
        <v>936</v>
      </c>
      <c r="B374" s="4"/>
      <c r="C374" s="4" t="s">
        <v>155</v>
      </c>
      <c r="D374" s="4" t="s">
        <v>161</v>
      </c>
      <c r="E374" s="4" t="s">
        <v>710</v>
      </c>
      <c r="F374" s="4" t="s">
        <v>155</v>
      </c>
      <c r="G374" s="4" t="s">
        <v>149</v>
      </c>
      <c r="H374" s="5" t="s">
        <v>157</v>
      </c>
      <c r="I374" s="5" t="s">
        <v>292</v>
      </c>
      <c r="J374" s="5" t="s">
        <v>937</v>
      </c>
      <c r="K374" s="6">
        <f t="shared" si="5"/>
        <v>106</v>
      </c>
      <c r="L374" s="4" t="s">
        <v>930</v>
      </c>
      <c r="M374" s="4"/>
      <c r="N374" s="4" t="s">
        <v>92</v>
      </c>
      <c r="O374" s="5">
        <v>1</v>
      </c>
      <c r="P374" s="5"/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1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</row>
    <row r="375" spans="1:32" ht="50.1" customHeight="1" x14ac:dyDescent="0.2">
      <c r="A375" s="4" t="s">
        <v>936</v>
      </c>
      <c r="B375" s="4"/>
      <c r="C375" s="4" t="s">
        <v>155</v>
      </c>
      <c r="D375" s="4" t="s">
        <v>167</v>
      </c>
      <c r="E375" s="4" t="s">
        <v>710</v>
      </c>
      <c r="F375" s="4" t="s">
        <v>155</v>
      </c>
      <c r="G375" s="4" t="s">
        <v>149</v>
      </c>
      <c r="H375" s="5" t="s">
        <v>157</v>
      </c>
      <c r="I375" s="5" t="s">
        <v>292</v>
      </c>
      <c r="J375" s="5" t="s">
        <v>937</v>
      </c>
      <c r="K375" s="6">
        <f t="shared" si="5"/>
        <v>106</v>
      </c>
      <c r="L375" s="4" t="s">
        <v>930</v>
      </c>
      <c r="M375" s="4"/>
      <c r="N375" s="4" t="s">
        <v>92</v>
      </c>
      <c r="O375" s="5">
        <v>1</v>
      </c>
      <c r="P375" s="5"/>
      <c r="Q375" s="5">
        <v>0</v>
      </c>
      <c r="R375" s="5">
        <v>0</v>
      </c>
      <c r="S375" s="5">
        <v>1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</row>
    <row r="376" spans="1:32" ht="50.1" customHeight="1" x14ac:dyDescent="0.2">
      <c r="A376" s="4" t="s">
        <v>938</v>
      </c>
      <c r="B376" s="4"/>
      <c r="C376" s="4" t="s">
        <v>155</v>
      </c>
      <c r="D376" s="4" t="s">
        <v>755</v>
      </c>
      <c r="E376" s="4" t="s">
        <v>710</v>
      </c>
      <c r="F376" s="4" t="s">
        <v>155</v>
      </c>
      <c r="G376" s="4" t="s">
        <v>149</v>
      </c>
      <c r="H376" s="5" t="s">
        <v>157</v>
      </c>
      <c r="I376" s="5" t="s">
        <v>292</v>
      </c>
      <c r="J376" s="5" t="s">
        <v>913</v>
      </c>
      <c r="K376" s="6">
        <f t="shared" si="5"/>
        <v>95.2</v>
      </c>
      <c r="L376" s="4" t="s">
        <v>908</v>
      </c>
      <c r="M376" s="4"/>
      <c r="N376" s="4" t="s">
        <v>92</v>
      </c>
      <c r="O376" s="5">
        <v>2</v>
      </c>
      <c r="P376" s="5"/>
      <c r="Q376" s="5">
        <v>0</v>
      </c>
      <c r="R376" s="5">
        <v>0</v>
      </c>
      <c r="S376" s="5">
        <v>0</v>
      </c>
      <c r="T376" s="5">
        <v>0</v>
      </c>
      <c r="U376" s="5">
        <v>1</v>
      </c>
      <c r="V376" s="5">
        <v>0</v>
      </c>
      <c r="W376" s="5">
        <v>1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</row>
    <row r="377" spans="1:32" ht="50.1" customHeight="1" x14ac:dyDescent="0.2">
      <c r="A377" s="4" t="s">
        <v>939</v>
      </c>
      <c r="B377" s="4"/>
      <c r="C377" s="4" t="s">
        <v>155</v>
      </c>
      <c r="D377" s="4" t="s">
        <v>380</v>
      </c>
      <c r="E377" s="4" t="s">
        <v>710</v>
      </c>
      <c r="F377" s="4" t="s">
        <v>155</v>
      </c>
      <c r="G377" s="4" t="s">
        <v>149</v>
      </c>
      <c r="H377" s="5" t="s">
        <v>157</v>
      </c>
      <c r="I377" s="5" t="s">
        <v>292</v>
      </c>
      <c r="J377" s="5" t="s">
        <v>940</v>
      </c>
      <c r="K377" s="6">
        <f t="shared" si="5"/>
        <v>138</v>
      </c>
      <c r="L377" s="4" t="s">
        <v>941</v>
      </c>
      <c r="M377" s="4"/>
      <c r="N377" s="4" t="s">
        <v>92</v>
      </c>
      <c r="O377" s="5">
        <v>9</v>
      </c>
      <c r="P377" s="5"/>
      <c r="Q377" s="5">
        <v>0</v>
      </c>
      <c r="R377" s="5">
        <v>2</v>
      </c>
      <c r="S377" s="5">
        <v>1</v>
      </c>
      <c r="T377" s="5">
        <v>4</v>
      </c>
      <c r="U377" s="5">
        <v>1</v>
      </c>
      <c r="V377" s="5">
        <v>0</v>
      </c>
      <c r="W377" s="5">
        <v>1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</row>
    <row r="378" spans="1:32" ht="50.1" customHeight="1" x14ac:dyDescent="0.2">
      <c r="A378" s="4" t="s">
        <v>942</v>
      </c>
      <c r="B378" s="4"/>
      <c r="C378" s="4" t="s">
        <v>155</v>
      </c>
      <c r="D378" s="4" t="s">
        <v>161</v>
      </c>
      <c r="E378" s="4" t="s">
        <v>710</v>
      </c>
      <c r="F378" s="4" t="s">
        <v>155</v>
      </c>
      <c r="G378" s="4" t="s">
        <v>149</v>
      </c>
      <c r="H378" s="5" t="s">
        <v>157</v>
      </c>
      <c r="I378" s="5" t="s">
        <v>292</v>
      </c>
      <c r="J378" s="5" t="s">
        <v>943</v>
      </c>
      <c r="K378" s="6">
        <f t="shared" si="5"/>
        <v>106.8</v>
      </c>
      <c r="L378" s="4" t="s">
        <v>944</v>
      </c>
      <c r="M378" s="4"/>
      <c r="N378" s="4" t="s">
        <v>92</v>
      </c>
      <c r="O378" s="5">
        <v>4</v>
      </c>
      <c r="P378" s="5"/>
      <c r="Q378" s="5">
        <v>0</v>
      </c>
      <c r="R378" s="5">
        <v>0</v>
      </c>
      <c r="S378" s="5">
        <v>1</v>
      </c>
      <c r="T378" s="5">
        <v>0</v>
      </c>
      <c r="U378" s="5">
        <v>3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</row>
    <row r="379" spans="1:32" ht="50.1" customHeight="1" x14ac:dyDescent="0.2">
      <c r="A379" s="4" t="s">
        <v>945</v>
      </c>
      <c r="B379" s="4"/>
      <c r="C379" s="4" t="s">
        <v>155</v>
      </c>
      <c r="D379" s="4" t="s">
        <v>617</v>
      </c>
      <c r="E379" s="4" t="s">
        <v>710</v>
      </c>
      <c r="F379" s="4" t="s">
        <v>155</v>
      </c>
      <c r="G379" s="4" t="s">
        <v>195</v>
      </c>
      <c r="H379" s="5" t="s">
        <v>157</v>
      </c>
      <c r="I379" s="5" t="s">
        <v>292</v>
      </c>
      <c r="J379" s="5" t="s">
        <v>946</v>
      </c>
      <c r="K379" s="6">
        <f t="shared" si="5"/>
        <v>107.2</v>
      </c>
      <c r="L379" s="4" t="s">
        <v>947</v>
      </c>
      <c r="M379" s="4"/>
      <c r="N379" s="4" t="s">
        <v>108</v>
      </c>
      <c r="O379" s="5">
        <v>1</v>
      </c>
      <c r="P379" s="5"/>
      <c r="Q379" s="5">
        <v>0</v>
      </c>
      <c r="R379" s="5">
        <v>0</v>
      </c>
      <c r="S379" s="5">
        <v>1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</row>
    <row r="380" spans="1:32" ht="50.1" customHeight="1" x14ac:dyDescent="0.2">
      <c r="A380" s="4" t="s">
        <v>945</v>
      </c>
      <c r="B380" s="4"/>
      <c r="C380" s="4" t="s">
        <v>155</v>
      </c>
      <c r="D380" s="4" t="s">
        <v>221</v>
      </c>
      <c r="E380" s="4" t="s">
        <v>710</v>
      </c>
      <c r="F380" s="4" t="s">
        <v>155</v>
      </c>
      <c r="G380" s="4" t="s">
        <v>195</v>
      </c>
      <c r="H380" s="5" t="s">
        <v>157</v>
      </c>
      <c r="I380" s="5" t="s">
        <v>292</v>
      </c>
      <c r="J380" s="5" t="s">
        <v>946</v>
      </c>
      <c r="K380" s="6">
        <f t="shared" si="5"/>
        <v>107.2</v>
      </c>
      <c r="L380" s="4" t="s">
        <v>947</v>
      </c>
      <c r="M380" s="4"/>
      <c r="N380" s="4" t="s">
        <v>108</v>
      </c>
      <c r="O380" s="5">
        <v>4</v>
      </c>
      <c r="P380" s="5"/>
      <c r="Q380" s="5">
        <v>0</v>
      </c>
      <c r="R380" s="5">
        <v>1</v>
      </c>
      <c r="S380" s="5">
        <v>1</v>
      </c>
      <c r="T380" s="5">
        <v>1</v>
      </c>
      <c r="U380" s="5">
        <v>1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</row>
    <row r="381" spans="1:32" ht="50.1" customHeight="1" x14ac:dyDescent="0.2">
      <c r="A381" s="4" t="s">
        <v>948</v>
      </c>
      <c r="B381" s="4"/>
      <c r="C381" s="4" t="s">
        <v>155</v>
      </c>
      <c r="D381" s="4" t="s">
        <v>221</v>
      </c>
      <c r="E381" s="4" t="s">
        <v>710</v>
      </c>
      <c r="F381" s="4" t="s">
        <v>155</v>
      </c>
      <c r="G381" s="4" t="s">
        <v>195</v>
      </c>
      <c r="H381" s="5" t="s">
        <v>157</v>
      </c>
      <c r="I381" s="5" t="s">
        <v>292</v>
      </c>
      <c r="J381" s="5" t="s">
        <v>949</v>
      </c>
      <c r="K381" s="6">
        <f t="shared" si="5"/>
        <v>137.19999999999999</v>
      </c>
      <c r="L381" s="4" t="s">
        <v>950</v>
      </c>
      <c r="M381" s="4"/>
      <c r="N381" s="4" t="s">
        <v>108</v>
      </c>
      <c r="O381" s="5">
        <v>1</v>
      </c>
      <c r="P381" s="5"/>
      <c r="Q381" s="5">
        <v>0</v>
      </c>
      <c r="R381" s="5">
        <v>0</v>
      </c>
      <c r="S381" s="5">
        <v>0</v>
      </c>
      <c r="T381" s="5">
        <v>1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</row>
    <row r="382" spans="1:32" ht="50.1" customHeight="1" x14ac:dyDescent="0.2">
      <c r="A382" s="4" t="s">
        <v>951</v>
      </c>
      <c r="B382" s="4"/>
      <c r="C382" s="4" t="s">
        <v>155</v>
      </c>
      <c r="D382" s="4" t="s">
        <v>221</v>
      </c>
      <c r="E382" s="4" t="s">
        <v>710</v>
      </c>
      <c r="F382" s="4" t="s">
        <v>155</v>
      </c>
      <c r="G382" s="4" t="s">
        <v>195</v>
      </c>
      <c r="H382" s="5" t="s">
        <v>157</v>
      </c>
      <c r="I382" s="5" t="s">
        <v>292</v>
      </c>
      <c r="J382" s="5" t="s">
        <v>952</v>
      </c>
      <c r="K382" s="6">
        <f t="shared" si="5"/>
        <v>107.2</v>
      </c>
      <c r="L382" s="4" t="s">
        <v>947</v>
      </c>
      <c r="M382" s="4"/>
      <c r="N382" s="4" t="s">
        <v>108</v>
      </c>
      <c r="O382" s="5">
        <v>1</v>
      </c>
      <c r="P382" s="5"/>
      <c r="Q382" s="5">
        <v>0</v>
      </c>
      <c r="R382" s="5">
        <v>1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</row>
    <row r="383" spans="1:32" ht="50.1" customHeight="1" x14ac:dyDescent="0.2">
      <c r="A383" s="4" t="s">
        <v>953</v>
      </c>
      <c r="B383" s="4"/>
      <c r="C383" s="4" t="s">
        <v>155</v>
      </c>
      <c r="D383" s="4" t="s">
        <v>954</v>
      </c>
      <c r="E383" s="4" t="s">
        <v>710</v>
      </c>
      <c r="F383" s="4" t="s">
        <v>155</v>
      </c>
      <c r="G383" s="4" t="s">
        <v>195</v>
      </c>
      <c r="H383" s="5" t="s">
        <v>157</v>
      </c>
      <c r="I383" s="5" t="s">
        <v>292</v>
      </c>
      <c r="J383" s="5" t="s">
        <v>955</v>
      </c>
      <c r="K383" s="6">
        <f t="shared" si="5"/>
        <v>140</v>
      </c>
      <c r="L383" s="4" t="s">
        <v>209</v>
      </c>
      <c r="M383" s="4"/>
      <c r="N383" s="4" t="s">
        <v>108</v>
      </c>
      <c r="O383" s="5">
        <v>2</v>
      </c>
      <c r="P383" s="5"/>
      <c r="Q383" s="5">
        <v>1</v>
      </c>
      <c r="R383" s="5">
        <v>1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</row>
    <row r="384" spans="1:32" ht="50.1" customHeight="1" x14ac:dyDescent="0.2">
      <c r="A384" s="4" t="s">
        <v>956</v>
      </c>
      <c r="B384" s="4"/>
      <c r="C384" s="4" t="s">
        <v>643</v>
      </c>
      <c r="D384" s="4" t="s">
        <v>156</v>
      </c>
      <c r="E384" s="4" t="s">
        <v>710</v>
      </c>
      <c r="F384" s="4" t="s">
        <v>643</v>
      </c>
      <c r="G384" s="4" t="s">
        <v>149</v>
      </c>
      <c r="H384" s="5" t="s">
        <v>957</v>
      </c>
      <c r="I384" s="5" t="s">
        <v>292</v>
      </c>
      <c r="J384" s="5" t="s">
        <v>958</v>
      </c>
      <c r="K384" s="6">
        <f t="shared" si="5"/>
        <v>275.2</v>
      </c>
      <c r="L384" s="4" t="s">
        <v>768</v>
      </c>
      <c r="M384" s="4"/>
      <c r="N384" s="4" t="s">
        <v>91</v>
      </c>
      <c r="O384" s="5">
        <v>5</v>
      </c>
      <c r="P384" s="5"/>
      <c r="Q384" s="5">
        <v>0</v>
      </c>
      <c r="R384" s="5">
        <v>0</v>
      </c>
      <c r="S384" s="5">
        <v>1</v>
      </c>
      <c r="T384" s="5">
        <v>2</v>
      </c>
      <c r="U384" s="5">
        <v>1</v>
      </c>
      <c r="V384" s="5">
        <v>1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</row>
    <row r="385" spans="1:32" ht="50.1" customHeight="1" x14ac:dyDescent="0.2">
      <c r="A385" s="4" t="s">
        <v>956</v>
      </c>
      <c r="B385" s="4"/>
      <c r="C385" s="4" t="s">
        <v>643</v>
      </c>
      <c r="D385" s="4" t="s">
        <v>214</v>
      </c>
      <c r="E385" s="4" t="s">
        <v>710</v>
      </c>
      <c r="F385" s="4" t="s">
        <v>643</v>
      </c>
      <c r="G385" s="4" t="s">
        <v>149</v>
      </c>
      <c r="H385" s="5" t="s">
        <v>957</v>
      </c>
      <c r="I385" s="5" t="s">
        <v>292</v>
      </c>
      <c r="J385" s="5" t="s">
        <v>958</v>
      </c>
      <c r="K385" s="6">
        <f t="shared" si="5"/>
        <v>275.2</v>
      </c>
      <c r="L385" s="4" t="s">
        <v>768</v>
      </c>
      <c r="M385" s="4"/>
      <c r="N385" s="4" t="s">
        <v>91</v>
      </c>
      <c r="O385" s="5">
        <v>5</v>
      </c>
      <c r="P385" s="5"/>
      <c r="Q385" s="5">
        <v>0</v>
      </c>
      <c r="R385" s="5">
        <v>0</v>
      </c>
      <c r="S385" s="5">
        <v>1</v>
      </c>
      <c r="T385" s="5">
        <v>1</v>
      </c>
      <c r="U385" s="5">
        <v>1</v>
      </c>
      <c r="V385" s="5">
        <v>2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</row>
    <row r="386" spans="1:32" ht="50.1" customHeight="1" x14ac:dyDescent="0.2">
      <c r="A386" s="4" t="s">
        <v>956</v>
      </c>
      <c r="B386" s="4"/>
      <c r="C386" s="4" t="s">
        <v>643</v>
      </c>
      <c r="D386" s="4" t="s">
        <v>167</v>
      </c>
      <c r="E386" s="4" t="s">
        <v>710</v>
      </c>
      <c r="F386" s="4" t="s">
        <v>643</v>
      </c>
      <c r="G386" s="4" t="s">
        <v>149</v>
      </c>
      <c r="H386" s="5" t="s">
        <v>957</v>
      </c>
      <c r="I386" s="5" t="s">
        <v>292</v>
      </c>
      <c r="J386" s="5" t="s">
        <v>958</v>
      </c>
      <c r="K386" s="6">
        <f t="shared" si="5"/>
        <v>275.2</v>
      </c>
      <c r="L386" s="4" t="s">
        <v>768</v>
      </c>
      <c r="M386" s="4"/>
      <c r="N386" s="4" t="s">
        <v>91</v>
      </c>
      <c r="O386" s="5">
        <v>3</v>
      </c>
      <c r="P386" s="5"/>
      <c r="Q386" s="5">
        <v>0</v>
      </c>
      <c r="R386" s="5">
        <v>0</v>
      </c>
      <c r="S386" s="5">
        <v>0</v>
      </c>
      <c r="T386" s="5">
        <v>2</v>
      </c>
      <c r="U386" s="5">
        <v>1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</row>
    <row r="387" spans="1:32" ht="50.1" customHeight="1" x14ac:dyDescent="0.2">
      <c r="A387" s="4" t="s">
        <v>959</v>
      </c>
      <c r="B387" s="4"/>
      <c r="C387" s="4" t="s">
        <v>643</v>
      </c>
      <c r="D387" s="4" t="s">
        <v>204</v>
      </c>
      <c r="E387" s="4" t="s">
        <v>710</v>
      </c>
      <c r="F387" s="4" t="s">
        <v>643</v>
      </c>
      <c r="G387" s="4" t="s">
        <v>149</v>
      </c>
      <c r="H387" s="5" t="s">
        <v>960</v>
      </c>
      <c r="I387" s="5" t="s">
        <v>292</v>
      </c>
      <c r="J387" s="5" t="s">
        <v>961</v>
      </c>
      <c r="K387" s="6">
        <f t="shared" si="5"/>
        <v>275.2</v>
      </c>
      <c r="L387" s="4" t="s">
        <v>768</v>
      </c>
      <c r="M387" s="4"/>
      <c r="N387" s="4" t="s">
        <v>91</v>
      </c>
      <c r="O387" s="5">
        <v>1</v>
      </c>
      <c r="P387" s="5"/>
      <c r="Q387" s="5">
        <v>0</v>
      </c>
      <c r="R387" s="5">
        <v>0</v>
      </c>
      <c r="S387" s="5">
        <v>0</v>
      </c>
      <c r="T387" s="5">
        <v>1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</row>
    <row r="388" spans="1:32" ht="50.1" customHeight="1" x14ac:dyDescent="0.2">
      <c r="A388" s="4" t="s">
        <v>959</v>
      </c>
      <c r="B388" s="4"/>
      <c r="C388" s="4" t="s">
        <v>643</v>
      </c>
      <c r="D388" s="4" t="s">
        <v>214</v>
      </c>
      <c r="E388" s="4" t="s">
        <v>710</v>
      </c>
      <c r="F388" s="4" t="s">
        <v>643</v>
      </c>
      <c r="G388" s="4" t="s">
        <v>149</v>
      </c>
      <c r="H388" s="5" t="s">
        <v>960</v>
      </c>
      <c r="I388" s="5" t="s">
        <v>292</v>
      </c>
      <c r="J388" s="5" t="s">
        <v>961</v>
      </c>
      <c r="K388" s="6">
        <f t="shared" si="5"/>
        <v>275.2</v>
      </c>
      <c r="L388" s="4" t="s">
        <v>768</v>
      </c>
      <c r="M388" s="4"/>
      <c r="N388" s="4" t="s">
        <v>91</v>
      </c>
      <c r="O388" s="5">
        <v>3</v>
      </c>
      <c r="P388" s="5"/>
      <c r="Q388" s="5">
        <v>0</v>
      </c>
      <c r="R388" s="5">
        <v>0</v>
      </c>
      <c r="S388" s="5">
        <v>0</v>
      </c>
      <c r="T388" s="5">
        <v>1</v>
      </c>
      <c r="U388" s="5">
        <v>1</v>
      </c>
      <c r="V388" s="5">
        <v>0</v>
      </c>
      <c r="W388" s="5">
        <v>1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</row>
    <row r="389" spans="1:32" ht="50.1" customHeight="1" x14ac:dyDescent="0.2">
      <c r="A389" s="4" t="s">
        <v>959</v>
      </c>
      <c r="B389" s="4"/>
      <c r="C389" s="4" t="s">
        <v>643</v>
      </c>
      <c r="D389" s="4" t="s">
        <v>167</v>
      </c>
      <c r="E389" s="4" t="s">
        <v>710</v>
      </c>
      <c r="F389" s="4" t="s">
        <v>643</v>
      </c>
      <c r="G389" s="4" t="s">
        <v>149</v>
      </c>
      <c r="H389" s="5" t="s">
        <v>960</v>
      </c>
      <c r="I389" s="5" t="s">
        <v>292</v>
      </c>
      <c r="J389" s="5" t="s">
        <v>961</v>
      </c>
      <c r="K389" s="6">
        <f t="shared" si="5"/>
        <v>275.2</v>
      </c>
      <c r="L389" s="4" t="s">
        <v>768</v>
      </c>
      <c r="M389" s="4"/>
      <c r="N389" s="4" t="s">
        <v>91</v>
      </c>
      <c r="O389" s="5">
        <v>6</v>
      </c>
      <c r="P389" s="5"/>
      <c r="Q389" s="5">
        <v>0</v>
      </c>
      <c r="R389" s="5">
        <v>0</v>
      </c>
      <c r="S389" s="5">
        <v>2</v>
      </c>
      <c r="T389" s="5">
        <v>1</v>
      </c>
      <c r="U389" s="5">
        <v>2</v>
      </c>
      <c r="V389" s="5">
        <v>1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</row>
    <row r="390" spans="1:32" ht="50.1" customHeight="1" x14ac:dyDescent="0.2">
      <c r="A390" s="4" t="s">
        <v>959</v>
      </c>
      <c r="B390" s="4"/>
      <c r="C390" s="4" t="s">
        <v>643</v>
      </c>
      <c r="D390" s="4" t="s">
        <v>221</v>
      </c>
      <c r="E390" s="4" t="s">
        <v>710</v>
      </c>
      <c r="F390" s="4" t="s">
        <v>643</v>
      </c>
      <c r="G390" s="4" t="s">
        <v>149</v>
      </c>
      <c r="H390" s="5" t="s">
        <v>960</v>
      </c>
      <c r="I390" s="5" t="s">
        <v>292</v>
      </c>
      <c r="J390" s="5" t="s">
        <v>961</v>
      </c>
      <c r="K390" s="6">
        <f t="shared" si="5"/>
        <v>275.2</v>
      </c>
      <c r="L390" s="4" t="s">
        <v>768</v>
      </c>
      <c r="M390" s="4"/>
      <c r="N390" s="4" t="s">
        <v>91</v>
      </c>
      <c r="O390" s="5">
        <v>1</v>
      </c>
      <c r="P390" s="5"/>
      <c r="Q390" s="5">
        <v>0</v>
      </c>
      <c r="R390" s="5">
        <v>0</v>
      </c>
      <c r="S390" s="5">
        <v>0</v>
      </c>
      <c r="T390" s="5">
        <v>1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</row>
    <row r="391" spans="1:32" ht="50.1" customHeight="1" x14ac:dyDescent="0.2">
      <c r="A391" s="4" t="s">
        <v>962</v>
      </c>
      <c r="B391" s="4"/>
      <c r="C391" s="4" t="s">
        <v>643</v>
      </c>
      <c r="D391" s="4" t="s">
        <v>221</v>
      </c>
      <c r="E391" s="4" t="s">
        <v>710</v>
      </c>
      <c r="F391" s="4" t="s">
        <v>643</v>
      </c>
      <c r="G391" s="4" t="s">
        <v>149</v>
      </c>
      <c r="H391" s="5" t="s">
        <v>963</v>
      </c>
      <c r="I391" s="5" t="s">
        <v>292</v>
      </c>
      <c r="J391" s="5" t="s">
        <v>964</v>
      </c>
      <c r="K391" s="6">
        <f t="shared" si="5"/>
        <v>275.2</v>
      </c>
      <c r="L391" s="4" t="s">
        <v>768</v>
      </c>
      <c r="M391" s="4"/>
      <c r="N391" s="4" t="s">
        <v>91</v>
      </c>
      <c r="O391" s="5">
        <v>1</v>
      </c>
      <c r="P391" s="5"/>
      <c r="Q391" s="5">
        <v>0</v>
      </c>
      <c r="R391" s="5">
        <v>0</v>
      </c>
      <c r="S391" s="5">
        <v>0</v>
      </c>
      <c r="T391" s="5">
        <v>0</v>
      </c>
      <c r="U391" s="5">
        <v>1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</row>
    <row r="392" spans="1:32" ht="50.1" customHeight="1" x14ac:dyDescent="0.2">
      <c r="A392" s="4" t="s">
        <v>965</v>
      </c>
      <c r="B392" s="4"/>
      <c r="C392" s="4" t="s">
        <v>643</v>
      </c>
      <c r="D392" s="4" t="s">
        <v>156</v>
      </c>
      <c r="E392" s="4" t="s">
        <v>710</v>
      </c>
      <c r="F392" s="4" t="s">
        <v>643</v>
      </c>
      <c r="G392" s="4" t="s">
        <v>149</v>
      </c>
      <c r="H392" s="5" t="s">
        <v>722</v>
      </c>
      <c r="I392" s="5" t="s">
        <v>292</v>
      </c>
      <c r="J392" s="5" t="s">
        <v>966</v>
      </c>
      <c r="K392" s="6">
        <f t="shared" si="5"/>
        <v>255.2</v>
      </c>
      <c r="L392" s="4" t="s">
        <v>761</v>
      </c>
      <c r="M392" s="4"/>
      <c r="N392" s="4" t="s">
        <v>91</v>
      </c>
      <c r="O392" s="5">
        <v>2</v>
      </c>
      <c r="P392" s="5"/>
      <c r="Q392" s="5">
        <v>0</v>
      </c>
      <c r="R392" s="5">
        <v>1</v>
      </c>
      <c r="S392" s="5">
        <v>1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</row>
    <row r="393" spans="1:32" ht="50.1" customHeight="1" x14ac:dyDescent="0.2">
      <c r="A393" s="4" t="s">
        <v>965</v>
      </c>
      <c r="B393" s="4"/>
      <c r="C393" s="4" t="s">
        <v>643</v>
      </c>
      <c r="D393" s="4" t="s">
        <v>214</v>
      </c>
      <c r="E393" s="4" t="s">
        <v>710</v>
      </c>
      <c r="F393" s="4" t="s">
        <v>643</v>
      </c>
      <c r="G393" s="4" t="s">
        <v>149</v>
      </c>
      <c r="H393" s="5" t="s">
        <v>722</v>
      </c>
      <c r="I393" s="5" t="s">
        <v>292</v>
      </c>
      <c r="J393" s="5" t="s">
        <v>966</v>
      </c>
      <c r="K393" s="6">
        <f t="shared" si="5"/>
        <v>255.2</v>
      </c>
      <c r="L393" s="4" t="s">
        <v>761</v>
      </c>
      <c r="M393" s="4"/>
      <c r="N393" s="4" t="s">
        <v>91</v>
      </c>
      <c r="O393" s="5">
        <v>3</v>
      </c>
      <c r="P393" s="5"/>
      <c r="Q393" s="5">
        <v>0</v>
      </c>
      <c r="R393" s="5">
        <v>0</v>
      </c>
      <c r="S393" s="5">
        <v>1</v>
      </c>
      <c r="T393" s="5">
        <v>1</v>
      </c>
      <c r="U393" s="5">
        <v>0</v>
      </c>
      <c r="V393" s="5">
        <v>1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</row>
    <row r="394" spans="1:32" ht="50.1" customHeight="1" x14ac:dyDescent="0.2">
      <c r="A394" s="4" t="s">
        <v>965</v>
      </c>
      <c r="B394" s="4"/>
      <c r="C394" s="4" t="s">
        <v>643</v>
      </c>
      <c r="D394" s="4" t="s">
        <v>167</v>
      </c>
      <c r="E394" s="4" t="s">
        <v>710</v>
      </c>
      <c r="F394" s="4" t="s">
        <v>643</v>
      </c>
      <c r="G394" s="4" t="s">
        <v>149</v>
      </c>
      <c r="H394" s="5" t="s">
        <v>722</v>
      </c>
      <c r="I394" s="5" t="s">
        <v>292</v>
      </c>
      <c r="J394" s="5" t="s">
        <v>966</v>
      </c>
      <c r="K394" s="6">
        <f t="shared" si="5"/>
        <v>255.2</v>
      </c>
      <c r="L394" s="4" t="s">
        <v>761</v>
      </c>
      <c r="M394" s="4"/>
      <c r="N394" s="4" t="s">
        <v>91</v>
      </c>
      <c r="O394" s="5">
        <v>3</v>
      </c>
      <c r="P394" s="5"/>
      <c r="Q394" s="5">
        <v>0</v>
      </c>
      <c r="R394" s="5">
        <v>0</v>
      </c>
      <c r="S394" s="5">
        <v>1</v>
      </c>
      <c r="T394" s="5">
        <v>1</v>
      </c>
      <c r="U394" s="5">
        <v>1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</row>
    <row r="395" spans="1:32" ht="50.1" customHeight="1" x14ac:dyDescent="0.2">
      <c r="A395" s="4" t="s">
        <v>967</v>
      </c>
      <c r="B395" s="4"/>
      <c r="C395" s="4" t="s">
        <v>643</v>
      </c>
      <c r="D395" s="4" t="s">
        <v>156</v>
      </c>
      <c r="E395" s="4" t="s">
        <v>710</v>
      </c>
      <c r="F395" s="4" t="s">
        <v>643</v>
      </c>
      <c r="G395" s="4" t="s">
        <v>149</v>
      </c>
      <c r="H395" s="5" t="s">
        <v>722</v>
      </c>
      <c r="I395" s="5" t="s">
        <v>292</v>
      </c>
      <c r="J395" s="5" t="s">
        <v>968</v>
      </c>
      <c r="K395" s="6">
        <f t="shared" si="5"/>
        <v>255.2</v>
      </c>
      <c r="L395" s="4" t="s">
        <v>761</v>
      </c>
      <c r="M395" s="4"/>
      <c r="N395" s="4" t="s">
        <v>91</v>
      </c>
      <c r="O395" s="5">
        <v>2</v>
      </c>
      <c r="P395" s="5"/>
      <c r="Q395" s="5">
        <v>0</v>
      </c>
      <c r="R395" s="5">
        <v>1</v>
      </c>
      <c r="S395" s="5">
        <v>0</v>
      </c>
      <c r="T395" s="5">
        <v>0</v>
      </c>
      <c r="U395" s="5">
        <v>0</v>
      </c>
      <c r="V395" s="5">
        <v>1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</row>
    <row r="396" spans="1:32" ht="50.1" customHeight="1" x14ac:dyDescent="0.2">
      <c r="A396" s="4" t="s">
        <v>967</v>
      </c>
      <c r="B396" s="4"/>
      <c r="C396" s="4" t="s">
        <v>643</v>
      </c>
      <c r="D396" s="4" t="s">
        <v>214</v>
      </c>
      <c r="E396" s="4" t="s">
        <v>710</v>
      </c>
      <c r="F396" s="4" t="s">
        <v>643</v>
      </c>
      <c r="G396" s="4" t="s">
        <v>149</v>
      </c>
      <c r="H396" s="5" t="s">
        <v>722</v>
      </c>
      <c r="I396" s="5" t="s">
        <v>292</v>
      </c>
      <c r="J396" s="5" t="s">
        <v>968</v>
      </c>
      <c r="K396" s="6">
        <f t="shared" ref="K396:K459" si="6">L396/2.5</f>
        <v>255.2</v>
      </c>
      <c r="L396" s="4" t="s">
        <v>761</v>
      </c>
      <c r="M396" s="4"/>
      <c r="N396" s="4" t="s">
        <v>91</v>
      </c>
      <c r="O396" s="5">
        <v>2</v>
      </c>
      <c r="P396" s="5"/>
      <c r="Q396" s="5">
        <v>0</v>
      </c>
      <c r="R396" s="5">
        <v>0</v>
      </c>
      <c r="S396" s="5">
        <v>1</v>
      </c>
      <c r="T396" s="5">
        <v>1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</row>
    <row r="397" spans="1:32" ht="50.1" customHeight="1" x14ac:dyDescent="0.2">
      <c r="A397" s="4" t="s">
        <v>967</v>
      </c>
      <c r="B397" s="4"/>
      <c r="C397" s="4" t="s">
        <v>643</v>
      </c>
      <c r="D397" s="4" t="s">
        <v>167</v>
      </c>
      <c r="E397" s="4" t="s">
        <v>710</v>
      </c>
      <c r="F397" s="4" t="s">
        <v>643</v>
      </c>
      <c r="G397" s="4" t="s">
        <v>149</v>
      </c>
      <c r="H397" s="5" t="s">
        <v>722</v>
      </c>
      <c r="I397" s="5" t="s">
        <v>292</v>
      </c>
      <c r="J397" s="5" t="s">
        <v>968</v>
      </c>
      <c r="K397" s="6">
        <f t="shared" si="6"/>
        <v>255.2</v>
      </c>
      <c r="L397" s="4" t="s">
        <v>761</v>
      </c>
      <c r="M397" s="4"/>
      <c r="N397" s="4" t="s">
        <v>91</v>
      </c>
      <c r="O397" s="5">
        <v>4</v>
      </c>
      <c r="P397" s="5"/>
      <c r="Q397" s="5">
        <v>0</v>
      </c>
      <c r="R397" s="5">
        <v>0</v>
      </c>
      <c r="S397" s="5">
        <v>1</v>
      </c>
      <c r="T397" s="5">
        <v>1</v>
      </c>
      <c r="U397" s="5">
        <v>1</v>
      </c>
      <c r="V397" s="5">
        <v>1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</row>
    <row r="398" spans="1:32" ht="50.1" customHeight="1" x14ac:dyDescent="0.2">
      <c r="A398" s="4" t="s">
        <v>969</v>
      </c>
      <c r="B398" s="4"/>
      <c r="C398" s="4" t="s">
        <v>643</v>
      </c>
      <c r="D398" s="4" t="s">
        <v>214</v>
      </c>
      <c r="E398" s="4" t="s">
        <v>710</v>
      </c>
      <c r="F398" s="4" t="s">
        <v>643</v>
      </c>
      <c r="G398" s="4" t="s">
        <v>149</v>
      </c>
      <c r="H398" s="5" t="s">
        <v>970</v>
      </c>
      <c r="I398" s="5" t="s">
        <v>292</v>
      </c>
      <c r="J398" s="5" t="s">
        <v>971</v>
      </c>
      <c r="K398" s="6">
        <f t="shared" si="6"/>
        <v>255.2</v>
      </c>
      <c r="L398" s="4" t="s">
        <v>761</v>
      </c>
      <c r="M398" s="4"/>
      <c r="N398" s="4" t="s">
        <v>91</v>
      </c>
      <c r="O398" s="5">
        <v>2</v>
      </c>
      <c r="P398" s="5"/>
      <c r="Q398" s="5">
        <v>0</v>
      </c>
      <c r="R398" s="5">
        <v>0</v>
      </c>
      <c r="S398" s="5">
        <v>0</v>
      </c>
      <c r="T398" s="5">
        <v>1</v>
      </c>
      <c r="U398" s="5">
        <v>1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</row>
    <row r="399" spans="1:32" ht="50.1" customHeight="1" x14ac:dyDescent="0.2">
      <c r="A399" s="4" t="s">
        <v>972</v>
      </c>
      <c r="B399" s="4"/>
      <c r="C399" s="4" t="s">
        <v>643</v>
      </c>
      <c r="D399" s="4" t="s">
        <v>221</v>
      </c>
      <c r="E399" s="4" t="s">
        <v>710</v>
      </c>
      <c r="F399" s="4" t="s">
        <v>643</v>
      </c>
      <c r="G399" s="4" t="s">
        <v>149</v>
      </c>
      <c r="H399" s="5" t="s">
        <v>973</v>
      </c>
      <c r="I399" s="5" t="s">
        <v>292</v>
      </c>
      <c r="J399" s="5" t="s">
        <v>974</v>
      </c>
      <c r="K399" s="6">
        <f t="shared" si="6"/>
        <v>255.2</v>
      </c>
      <c r="L399" s="4" t="s">
        <v>761</v>
      </c>
      <c r="M399" s="4"/>
      <c r="N399" s="4" t="s">
        <v>91</v>
      </c>
      <c r="O399" s="5">
        <v>3</v>
      </c>
      <c r="P399" s="5"/>
      <c r="Q399" s="5">
        <v>0</v>
      </c>
      <c r="R399" s="5">
        <v>0</v>
      </c>
      <c r="S399" s="5">
        <v>1</v>
      </c>
      <c r="T399" s="5">
        <v>1</v>
      </c>
      <c r="U399" s="5">
        <v>0</v>
      </c>
      <c r="V399" s="5">
        <v>1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</row>
    <row r="400" spans="1:32" ht="50.1" customHeight="1" x14ac:dyDescent="0.2">
      <c r="A400" s="4" t="s">
        <v>975</v>
      </c>
      <c r="B400" s="4"/>
      <c r="C400" s="4" t="s">
        <v>643</v>
      </c>
      <c r="D400" s="4" t="s">
        <v>156</v>
      </c>
      <c r="E400" s="4" t="s">
        <v>710</v>
      </c>
      <c r="F400" s="4" t="s">
        <v>643</v>
      </c>
      <c r="G400" s="4" t="s">
        <v>149</v>
      </c>
      <c r="H400" s="5" t="s">
        <v>188</v>
      </c>
      <c r="I400" s="5" t="s">
        <v>292</v>
      </c>
      <c r="J400" s="5" t="s">
        <v>976</v>
      </c>
      <c r="K400" s="6">
        <f t="shared" si="6"/>
        <v>382</v>
      </c>
      <c r="L400" s="4" t="s">
        <v>977</v>
      </c>
      <c r="M400" s="4"/>
      <c r="N400" s="4" t="s">
        <v>91</v>
      </c>
      <c r="O400" s="5">
        <v>4</v>
      </c>
      <c r="P400" s="5"/>
      <c r="Q400" s="5">
        <v>0</v>
      </c>
      <c r="R400" s="5">
        <v>1</v>
      </c>
      <c r="S400" s="5">
        <v>0</v>
      </c>
      <c r="T400" s="5">
        <v>1</v>
      </c>
      <c r="U400" s="5">
        <v>1</v>
      </c>
      <c r="V400" s="5">
        <v>1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</row>
    <row r="401" spans="1:32" ht="50.1" customHeight="1" x14ac:dyDescent="0.2">
      <c r="A401" s="4" t="s">
        <v>975</v>
      </c>
      <c r="B401" s="4"/>
      <c r="C401" s="4" t="s">
        <v>643</v>
      </c>
      <c r="D401" s="4" t="s">
        <v>161</v>
      </c>
      <c r="E401" s="4" t="s">
        <v>710</v>
      </c>
      <c r="F401" s="4" t="s">
        <v>643</v>
      </c>
      <c r="G401" s="4" t="s">
        <v>149</v>
      </c>
      <c r="H401" s="5" t="s">
        <v>188</v>
      </c>
      <c r="I401" s="5" t="s">
        <v>292</v>
      </c>
      <c r="J401" s="5" t="s">
        <v>976</v>
      </c>
      <c r="K401" s="6">
        <f t="shared" si="6"/>
        <v>382</v>
      </c>
      <c r="L401" s="4" t="s">
        <v>977</v>
      </c>
      <c r="M401" s="4"/>
      <c r="N401" s="4" t="s">
        <v>91</v>
      </c>
      <c r="O401" s="5">
        <v>2</v>
      </c>
      <c r="P401" s="5"/>
      <c r="Q401" s="5">
        <v>0</v>
      </c>
      <c r="R401" s="5">
        <v>0</v>
      </c>
      <c r="S401" s="5">
        <v>1</v>
      </c>
      <c r="T401" s="5">
        <v>1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</row>
    <row r="402" spans="1:32" ht="50.1" customHeight="1" x14ac:dyDescent="0.2">
      <c r="A402" s="4" t="s">
        <v>978</v>
      </c>
      <c r="B402" s="4"/>
      <c r="C402" s="4" t="s">
        <v>643</v>
      </c>
      <c r="D402" s="4" t="s">
        <v>156</v>
      </c>
      <c r="E402" s="4" t="s">
        <v>710</v>
      </c>
      <c r="F402" s="4" t="s">
        <v>643</v>
      </c>
      <c r="G402" s="4" t="s">
        <v>149</v>
      </c>
      <c r="H402" s="5" t="s">
        <v>890</v>
      </c>
      <c r="I402" s="5" t="s">
        <v>292</v>
      </c>
      <c r="J402" s="5" t="s">
        <v>979</v>
      </c>
      <c r="K402" s="6">
        <f t="shared" si="6"/>
        <v>310</v>
      </c>
      <c r="L402" s="4" t="s">
        <v>980</v>
      </c>
      <c r="M402" s="4"/>
      <c r="N402" s="4" t="s">
        <v>91</v>
      </c>
      <c r="O402" s="5">
        <v>3</v>
      </c>
      <c r="P402" s="5"/>
      <c r="Q402" s="5">
        <v>0</v>
      </c>
      <c r="R402" s="5">
        <v>0</v>
      </c>
      <c r="S402" s="5">
        <v>0</v>
      </c>
      <c r="T402" s="5">
        <v>1</v>
      </c>
      <c r="U402" s="5">
        <v>1</v>
      </c>
      <c r="V402" s="5">
        <v>1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</row>
    <row r="403" spans="1:32" ht="50.1" customHeight="1" x14ac:dyDescent="0.2">
      <c r="A403" s="4" t="s">
        <v>981</v>
      </c>
      <c r="B403" s="4"/>
      <c r="C403" s="4" t="s">
        <v>982</v>
      </c>
      <c r="D403" s="4" t="s">
        <v>214</v>
      </c>
      <c r="E403" s="4" t="s">
        <v>710</v>
      </c>
      <c r="F403" s="4" t="s">
        <v>982</v>
      </c>
      <c r="G403" s="4" t="s">
        <v>149</v>
      </c>
      <c r="H403" s="5" t="s">
        <v>960</v>
      </c>
      <c r="I403" s="5" t="s">
        <v>292</v>
      </c>
      <c r="J403" s="5" t="s">
        <v>983</v>
      </c>
      <c r="K403" s="6">
        <f t="shared" si="6"/>
        <v>290</v>
      </c>
      <c r="L403" s="4" t="s">
        <v>984</v>
      </c>
      <c r="M403" s="4"/>
      <c r="N403" s="4" t="s">
        <v>91</v>
      </c>
      <c r="O403" s="5">
        <v>1</v>
      </c>
      <c r="P403" s="5"/>
      <c r="Q403" s="5">
        <v>0</v>
      </c>
      <c r="R403" s="5">
        <v>0</v>
      </c>
      <c r="S403" s="5">
        <v>0</v>
      </c>
      <c r="T403" s="5">
        <v>1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</row>
    <row r="404" spans="1:32" ht="50.1" customHeight="1" x14ac:dyDescent="0.2">
      <c r="A404" s="4" t="s">
        <v>985</v>
      </c>
      <c r="B404" s="4"/>
      <c r="C404" s="4" t="s">
        <v>650</v>
      </c>
      <c r="D404" s="4" t="s">
        <v>763</v>
      </c>
      <c r="E404" s="4" t="s">
        <v>710</v>
      </c>
      <c r="F404" s="4" t="s">
        <v>650</v>
      </c>
      <c r="G404" s="4" t="s">
        <v>149</v>
      </c>
      <c r="H404" s="5" t="s">
        <v>157</v>
      </c>
      <c r="I404" s="5" t="s">
        <v>292</v>
      </c>
      <c r="J404" s="5" t="s">
        <v>986</v>
      </c>
      <c r="K404" s="6">
        <f t="shared" si="6"/>
        <v>206.8</v>
      </c>
      <c r="L404" s="4" t="s">
        <v>987</v>
      </c>
      <c r="M404" s="4"/>
      <c r="N404" s="4" t="s">
        <v>91</v>
      </c>
      <c r="O404" s="5">
        <v>12</v>
      </c>
      <c r="P404" s="5"/>
      <c r="Q404" s="5">
        <v>0</v>
      </c>
      <c r="R404" s="5">
        <v>0</v>
      </c>
      <c r="S404" s="5">
        <v>1</v>
      </c>
      <c r="T404" s="5">
        <v>9</v>
      </c>
      <c r="U404" s="5">
        <v>2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</row>
    <row r="405" spans="1:32" ht="50.1" customHeight="1" x14ac:dyDescent="0.2">
      <c r="A405" s="4" t="s">
        <v>988</v>
      </c>
      <c r="B405" s="4"/>
      <c r="C405" s="4" t="s">
        <v>650</v>
      </c>
      <c r="D405" s="4" t="s">
        <v>156</v>
      </c>
      <c r="E405" s="4" t="s">
        <v>710</v>
      </c>
      <c r="F405" s="4" t="s">
        <v>650</v>
      </c>
      <c r="G405" s="4" t="s">
        <v>149</v>
      </c>
      <c r="H405" s="5" t="s">
        <v>957</v>
      </c>
      <c r="I405" s="5" t="s">
        <v>292</v>
      </c>
      <c r="J405" s="5" t="s">
        <v>989</v>
      </c>
      <c r="K405" s="6">
        <f t="shared" si="6"/>
        <v>140</v>
      </c>
      <c r="L405" s="4" t="s">
        <v>209</v>
      </c>
      <c r="M405" s="4"/>
      <c r="N405" s="4" t="s">
        <v>91</v>
      </c>
      <c r="O405" s="5">
        <v>2</v>
      </c>
      <c r="P405" s="5"/>
      <c r="Q405" s="5">
        <v>0</v>
      </c>
      <c r="R405" s="5">
        <v>1</v>
      </c>
      <c r="S405" s="5">
        <v>0</v>
      </c>
      <c r="T405" s="5">
        <v>0</v>
      </c>
      <c r="U405" s="5">
        <v>0</v>
      </c>
      <c r="V405" s="5">
        <v>0</v>
      </c>
      <c r="W405" s="5">
        <v>1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</row>
    <row r="406" spans="1:32" ht="50.1" customHeight="1" x14ac:dyDescent="0.2">
      <c r="A406" s="4" t="s">
        <v>988</v>
      </c>
      <c r="B406" s="4"/>
      <c r="C406" s="4" t="s">
        <v>650</v>
      </c>
      <c r="D406" s="4" t="s">
        <v>214</v>
      </c>
      <c r="E406" s="4" t="s">
        <v>710</v>
      </c>
      <c r="F406" s="4" t="s">
        <v>650</v>
      </c>
      <c r="G406" s="4" t="s">
        <v>149</v>
      </c>
      <c r="H406" s="5" t="s">
        <v>957</v>
      </c>
      <c r="I406" s="5" t="s">
        <v>292</v>
      </c>
      <c r="J406" s="5" t="s">
        <v>989</v>
      </c>
      <c r="K406" s="6">
        <f t="shared" si="6"/>
        <v>140</v>
      </c>
      <c r="L406" s="4" t="s">
        <v>209</v>
      </c>
      <c r="M406" s="4"/>
      <c r="N406" s="4" t="s">
        <v>91</v>
      </c>
      <c r="O406" s="5">
        <v>3</v>
      </c>
      <c r="P406" s="5"/>
      <c r="Q406" s="5">
        <v>0</v>
      </c>
      <c r="R406" s="5">
        <v>0</v>
      </c>
      <c r="S406" s="5">
        <v>0</v>
      </c>
      <c r="T406" s="5">
        <v>1</v>
      </c>
      <c r="U406" s="5">
        <v>1</v>
      </c>
      <c r="V406" s="5">
        <v>0</v>
      </c>
      <c r="W406" s="5">
        <v>1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</row>
    <row r="407" spans="1:32" ht="50.1" customHeight="1" x14ac:dyDescent="0.2">
      <c r="A407" s="4" t="s">
        <v>988</v>
      </c>
      <c r="B407" s="4"/>
      <c r="C407" s="4" t="s">
        <v>650</v>
      </c>
      <c r="D407" s="4" t="s">
        <v>167</v>
      </c>
      <c r="E407" s="4" t="s">
        <v>710</v>
      </c>
      <c r="F407" s="4" t="s">
        <v>650</v>
      </c>
      <c r="G407" s="4" t="s">
        <v>149</v>
      </c>
      <c r="H407" s="5" t="s">
        <v>957</v>
      </c>
      <c r="I407" s="5" t="s">
        <v>292</v>
      </c>
      <c r="J407" s="5" t="s">
        <v>989</v>
      </c>
      <c r="K407" s="6">
        <f t="shared" si="6"/>
        <v>140</v>
      </c>
      <c r="L407" s="4" t="s">
        <v>209</v>
      </c>
      <c r="M407" s="4"/>
      <c r="N407" s="4" t="s">
        <v>91</v>
      </c>
      <c r="O407" s="5">
        <v>1</v>
      </c>
      <c r="P407" s="5"/>
      <c r="Q407" s="5">
        <v>0</v>
      </c>
      <c r="R407" s="5">
        <v>0</v>
      </c>
      <c r="S407" s="5">
        <v>0</v>
      </c>
      <c r="T407" s="5">
        <v>0</v>
      </c>
      <c r="U407" s="5">
        <v>1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</row>
    <row r="408" spans="1:32" ht="50.1" customHeight="1" x14ac:dyDescent="0.2">
      <c r="A408" s="4" t="s">
        <v>990</v>
      </c>
      <c r="B408" s="4"/>
      <c r="C408" s="4" t="s">
        <v>650</v>
      </c>
      <c r="D408" s="4" t="s">
        <v>214</v>
      </c>
      <c r="E408" s="4" t="s">
        <v>710</v>
      </c>
      <c r="F408" s="4" t="s">
        <v>650</v>
      </c>
      <c r="G408" s="4" t="s">
        <v>149</v>
      </c>
      <c r="H408" s="5" t="s">
        <v>960</v>
      </c>
      <c r="I408" s="5" t="s">
        <v>292</v>
      </c>
      <c r="J408" s="5" t="s">
        <v>991</v>
      </c>
      <c r="K408" s="6">
        <f t="shared" si="6"/>
        <v>140</v>
      </c>
      <c r="L408" s="4" t="s">
        <v>209</v>
      </c>
      <c r="M408" s="4"/>
      <c r="N408" s="4" t="s">
        <v>91</v>
      </c>
      <c r="O408" s="5">
        <v>2</v>
      </c>
      <c r="P408" s="5"/>
      <c r="Q408" s="5">
        <v>0</v>
      </c>
      <c r="R408" s="5">
        <v>0</v>
      </c>
      <c r="S408" s="5">
        <v>1</v>
      </c>
      <c r="T408" s="5">
        <v>1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</row>
    <row r="409" spans="1:32" ht="50.1" customHeight="1" x14ac:dyDescent="0.2">
      <c r="A409" s="4" t="s">
        <v>990</v>
      </c>
      <c r="B409" s="4"/>
      <c r="C409" s="4" t="s">
        <v>650</v>
      </c>
      <c r="D409" s="4" t="s">
        <v>167</v>
      </c>
      <c r="E409" s="4" t="s">
        <v>710</v>
      </c>
      <c r="F409" s="4" t="s">
        <v>650</v>
      </c>
      <c r="G409" s="4" t="s">
        <v>149</v>
      </c>
      <c r="H409" s="5" t="s">
        <v>960</v>
      </c>
      <c r="I409" s="5" t="s">
        <v>292</v>
      </c>
      <c r="J409" s="5" t="s">
        <v>991</v>
      </c>
      <c r="K409" s="6">
        <f t="shared" si="6"/>
        <v>140</v>
      </c>
      <c r="L409" s="4" t="s">
        <v>209</v>
      </c>
      <c r="M409" s="4"/>
      <c r="N409" s="4" t="s">
        <v>91</v>
      </c>
      <c r="O409" s="5">
        <v>1</v>
      </c>
      <c r="P409" s="5"/>
      <c r="Q409" s="5">
        <v>0</v>
      </c>
      <c r="R409" s="5">
        <v>0</v>
      </c>
      <c r="S409" s="5">
        <v>0</v>
      </c>
      <c r="T409" s="5">
        <v>1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</row>
    <row r="410" spans="1:32" ht="50.1" customHeight="1" x14ac:dyDescent="0.2">
      <c r="A410" s="4" t="s">
        <v>992</v>
      </c>
      <c r="B410" s="4"/>
      <c r="C410" s="4" t="s">
        <v>650</v>
      </c>
      <c r="D410" s="4" t="s">
        <v>954</v>
      </c>
      <c r="E410" s="4" t="s">
        <v>710</v>
      </c>
      <c r="F410" s="4" t="s">
        <v>650</v>
      </c>
      <c r="G410" s="4" t="s">
        <v>149</v>
      </c>
      <c r="H410" s="5" t="s">
        <v>188</v>
      </c>
      <c r="I410" s="5" t="s">
        <v>292</v>
      </c>
      <c r="J410" s="5" t="s">
        <v>993</v>
      </c>
      <c r="K410" s="6">
        <f t="shared" si="6"/>
        <v>190</v>
      </c>
      <c r="L410" s="4" t="s">
        <v>994</v>
      </c>
      <c r="M410" s="4"/>
      <c r="N410" s="4" t="s">
        <v>91</v>
      </c>
      <c r="O410" s="5">
        <v>2</v>
      </c>
      <c r="P410" s="5"/>
      <c r="Q410" s="5">
        <v>0</v>
      </c>
      <c r="R410" s="5">
        <v>0</v>
      </c>
      <c r="S410" s="5">
        <v>0</v>
      </c>
      <c r="T410" s="5">
        <v>1</v>
      </c>
      <c r="U410" s="5">
        <v>0</v>
      </c>
      <c r="V410" s="5">
        <v>0</v>
      </c>
      <c r="W410" s="5">
        <v>1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</row>
    <row r="411" spans="1:32" ht="50.1" customHeight="1" x14ac:dyDescent="0.2">
      <c r="A411" s="4" t="s">
        <v>995</v>
      </c>
      <c r="B411" s="4"/>
      <c r="C411" s="4" t="s">
        <v>996</v>
      </c>
      <c r="D411" s="4" t="s">
        <v>167</v>
      </c>
      <c r="E411" s="4" t="s">
        <v>710</v>
      </c>
      <c r="F411" s="4" t="s">
        <v>996</v>
      </c>
      <c r="G411" s="4" t="s">
        <v>195</v>
      </c>
      <c r="H411" s="5" t="s">
        <v>879</v>
      </c>
      <c r="I411" s="5" t="s">
        <v>151</v>
      </c>
      <c r="J411" s="5" t="s">
        <v>997</v>
      </c>
      <c r="K411" s="6">
        <f t="shared" si="6"/>
        <v>63.2</v>
      </c>
      <c r="L411" s="4" t="s">
        <v>998</v>
      </c>
      <c r="M411" s="4"/>
      <c r="N411" s="4" t="s">
        <v>113</v>
      </c>
      <c r="O411" s="5">
        <v>2</v>
      </c>
      <c r="P411" s="5"/>
      <c r="Q411" s="5">
        <v>2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</row>
    <row r="412" spans="1:32" ht="50.1" customHeight="1" x14ac:dyDescent="0.2">
      <c r="A412" s="4" t="s">
        <v>999</v>
      </c>
      <c r="B412" s="4"/>
      <c r="C412" s="4" t="s">
        <v>666</v>
      </c>
      <c r="D412" s="4" t="s">
        <v>214</v>
      </c>
      <c r="E412" s="4" t="s">
        <v>710</v>
      </c>
      <c r="F412" s="4" t="s">
        <v>666</v>
      </c>
      <c r="G412" s="4" t="s">
        <v>149</v>
      </c>
      <c r="H412" s="5" t="s">
        <v>157</v>
      </c>
      <c r="I412" s="5" t="s">
        <v>292</v>
      </c>
      <c r="J412" s="5" t="s">
        <v>1000</v>
      </c>
      <c r="K412" s="6">
        <f t="shared" si="6"/>
        <v>127.2</v>
      </c>
      <c r="L412" s="4" t="s">
        <v>852</v>
      </c>
      <c r="M412" s="4"/>
      <c r="N412" s="4" t="s">
        <v>91</v>
      </c>
      <c r="O412" s="5">
        <v>1</v>
      </c>
      <c r="P412" s="5"/>
      <c r="Q412" s="5">
        <v>0</v>
      </c>
      <c r="R412" s="5">
        <v>0</v>
      </c>
      <c r="S412" s="5">
        <v>0</v>
      </c>
      <c r="T412" s="5">
        <v>1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</row>
    <row r="413" spans="1:32" ht="50.1" customHeight="1" x14ac:dyDescent="0.2">
      <c r="A413" s="4" t="s">
        <v>1001</v>
      </c>
      <c r="B413" s="4"/>
      <c r="C413" s="4" t="s">
        <v>666</v>
      </c>
      <c r="D413" s="4" t="s">
        <v>156</v>
      </c>
      <c r="E413" s="4" t="s">
        <v>710</v>
      </c>
      <c r="F413" s="4" t="s">
        <v>666</v>
      </c>
      <c r="G413" s="4" t="s">
        <v>149</v>
      </c>
      <c r="H413" s="5" t="s">
        <v>890</v>
      </c>
      <c r="I413" s="5" t="s">
        <v>292</v>
      </c>
      <c r="J413" s="5" t="s">
        <v>1002</v>
      </c>
      <c r="K413" s="6">
        <f t="shared" si="6"/>
        <v>163.19999999999999</v>
      </c>
      <c r="L413" s="4" t="s">
        <v>753</v>
      </c>
      <c r="M413" s="4"/>
      <c r="N413" s="4" t="s">
        <v>91</v>
      </c>
      <c r="O413" s="5">
        <v>2</v>
      </c>
      <c r="P413" s="5"/>
      <c r="Q413" s="5">
        <v>0</v>
      </c>
      <c r="R413" s="5">
        <v>0</v>
      </c>
      <c r="S413" s="5">
        <v>0</v>
      </c>
      <c r="T413" s="5">
        <v>0</v>
      </c>
      <c r="U413" s="5">
        <v>1</v>
      </c>
      <c r="V413" s="5">
        <v>1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</row>
    <row r="414" spans="1:32" ht="50.1" customHeight="1" x14ac:dyDescent="0.2">
      <c r="A414" s="4" t="s">
        <v>1001</v>
      </c>
      <c r="B414" s="4"/>
      <c r="C414" s="4" t="s">
        <v>666</v>
      </c>
      <c r="D414" s="4" t="s">
        <v>161</v>
      </c>
      <c r="E414" s="4" t="s">
        <v>710</v>
      </c>
      <c r="F414" s="4" t="s">
        <v>666</v>
      </c>
      <c r="G414" s="4" t="s">
        <v>149</v>
      </c>
      <c r="H414" s="5" t="s">
        <v>890</v>
      </c>
      <c r="I414" s="5" t="s">
        <v>292</v>
      </c>
      <c r="J414" s="5" t="s">
        <v>1002</v>
      </c>
      <c r="K414" s="6">
        <f t="shared" si="6"/>
        <v>163.19999999999999</v>
      </c>
      <c r="L414" s="4" t="s">
        <v>753</v>
      </c>
      <c r="M414" s="4"/>
      <c r="N414" s="4" t="s">
        <v>91</v>
      </c>
      <c r="O414" s="5">
        <v>2</v>
      </c>
      <c r="P414" s="5"/>
      <c r="Q414" s="5">
        <v>0</v>
      </c>
      <c r="R414" s="5">
        <v>0</v>
      </c>
      <c r="S414" s="5">
        <v>0</v>
      </c>
      <c r="T414" s="5">
        <v>1</v>
      </c>
      <c r="U414" s="5">
        <v>1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</row>
    <row r="415" spans="1:32" ht="50.1" customHeight="1" x14ac:dyDescent="0.2">
      <c r="A415" s="4" t="s">
        <v>1003</v>
      </c>
      <c r="B415" s="4"/>
      <c r="C415" s="4" t="s">
        <v>666</v>
      </c>
      <c r="D415" s="4" t="s">
        <v>156</v>
      </c>
      <c r="E415" s="4" t="s">
        <v>710</v>
      </c>
      <c r="F415" s="4" t="s">
        <v>666</v>
      </c>
      <c r="G415" s="4" t="s">
        <v>149</v>
      </c>
      <c r="H415" s="5" t="s">
        <v>890</v>
      </c>
      <c r="I415" s="5" t="s">
        <v>292</v>
      </c>
      <c r="J415" s="5" t="s">
        <v>1004</v>
      </c>
      <c r="K415" s="6">
        <f t="shared" si="6"/>
        <v>199.2</v>
      </c>
      <c r="L415" s="4" t="s">
        <v>794</v>
      </c>
      <c r="M415" s="4"/>
      <c r="N415" s="4" t="s">
        <v>91</v>
      </c>
      <c r="O415" s="5">
        <v>3</v>
      </c>
      <c r="P415" s="5"/>
      <c r="Q415" s="5">
        <v>0</v>
      </c>
      <c r="R415" s="5">
        <v>0</v>
      </c>
      <c r="S415" s="5">
        <v>1</v>
      </c>
      <c r="T415" s="5">
        <v>1</v>
      </c>
      <c r="U415" s="5">
        <v>1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</row>
    <row r="416" spans="1:32" ht="50.1" customHeight="1" x14ac:dyDescent="0.2">
      <c r="A416" s="4" t="s">
        <v>1003</v>
      </c>
      <c r="B416" s="4"/>
      <c r="C416" s="4" t="s">
        <v>666</v>
      </c>
      <c r="D416" s="4" t="s">
        <v>161</v>
      </c>
      <c r="E416" s="4" t="s">
        <v>710</v>
      </c>
      <c r="F416" s="4" t="s">
        <v>666</v>
      </c>
      <c r="G416" s="4" t="s">
        <v>149</v>
      </c>
      <c r="H416" s="5" t="s">
        <v>890</v>
      </c>
      <c r="I416" s="5" t="s">
        <v>292</v>
      </c>
      <c r="J416" s="5" t="s">
        <v>1004</v>
      </c>
      <c r="K416" s="6">
        <f t="shared" si="6"/>
        <v>199.2</v>
      </c>
      <c r="L416" s="4" t="s">
        <v>794</v>
      </c>
      <c r="M416" s="4"/>
      <c r="N416" s="4" t="s">
        <v>91</v>
      </c>
      <c r="O416" s="5">
        <v>4</v>
      </c>
      <c r="P416" s="5"/>
      <c r="Q416" s="5">
        <v>0</v>
      </c>
      <c r="R416" s="5">
        <v>1</v>
      </c>
      <c r="S416" s="5">
        <v>0</v>
      </c>
      <c r="T416" s="5">
        <v>1</v>
      </c>
      <c r="U416" s="5">
        <v>1</v>
      </c>
      <c r="V416" s="5">
        <v>1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</row>
    <row r="417" spans="1:32" ht="50.1" customHeight="1" x14ac:dyDescent="0.2">
      <c r="A417" s="4" t="s">
        <v>1005</v>
      </c>
      <c r="B417" s="4"/>
      <c r="C417" s="4" t="s">
        <v>666</v>
      </c>
      <c r="D417" s="4" t="s">
        <v>161</v>
      </c>
      <c r="E417" s="4" t="s">
        <v>710</v>
      </c>
      <c r="F417" s="4" t="s">
        <v>666</v>
      </c>
      <c r="G417" s="4" t="s">
        <v>149</v>
      </c>
      <c r="H417" s="5" t="s">
        <v>188</v>
      </c>
      <c r="I417" s="5" t="s">
        <v>292</v>
      </c>
      <c r="J417" s="5" t="s">
        <v>1006</v>
      </c>
      <c r="K417" s="6">
        <f t="shared" si="6"/>
        <v>255.2</v>
      </c>
      <c r="L417" s="4" t="s">
        <v>761</v>
      </c>
      <c r="M417" s="4"/>
      <c r="N417" s="4" t="s">
        <v>91</v>
      </c>
      <c r="O417" s="5">
        <v>2</v>
      </c>
      <c r="P417" s="5"/>
      <c r="Q417" s="5">
        <v>0</v>
      </c>
      <c r="R417" s="5">
        <v>1</v>
      </c>
      <c r="S417" s="5">
        <v>1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</row>
    <row r="418" spans="1:32" ht="50.1" customHeight="1" x14ac:dyDescent="0.2">
      <c r="A418" s="4" t="s">
        <v>1007</v>
      </c>
      <c r="B418" s="4"/>
      <c r="C418" s="4" t="s">
        <v>666</v>
      </c>
      <c r="D418" s="4" t="s">
        <v>156</v>
      </c>
      <c r="E418" s="4" t="s">
        <v>710</v>
      </c>
      <c r="F418" s="4" t="s">
        <v>666</v>
      </c>
      <c r="G418" s="4" t="s">
        <v>149</v>
      </c>
      <c r="H418" s="5" t="s">
        <v>722</v>
      </c>
      <c r="I418" s="5" t="s">
        <v>292</v>
      </c>
      <c r="J418" s="5" t="s">
        <v>1008</v>
      </c>
      <c r="K418" s="6">
        <f t="shared" si="6"/>
        <v>255.2</v>
      </c>
      <c r="L418" s="4" t="s">
        <v>761</v>
      </c>
      <c r="M418" s="4"/>
      <c r="N418" s="4" t="s">
        <v>91</v>
      </c>
      <c r="O418" s="5">
        <v>1</v>
      </c>
      <c r="P418" s="5"/>
      <c r="Q418" s="5">
        <v>0</v>
      </c>
      <c r="R418" s="5">
        <v>0</v>
      </c>
      <c r="S418" s="5">
        <v>1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</row>
    <row r="419" spans="1:32" ht="50.1" customHeight="1" x14ac:dyDescent="0.2">
      <c r="A419" s="4" t="s">
        <v>1007</v>
      </c>
      <c r="B419" s="4"/>
      <c r="C419" s="4" t="s">
        <v>666</v>
      </c>
      <c r="D419" s="4" t="s">
        <v>161</v>
      </c>
      <c r="E419" s="4" t="s">
        <v>710</v>
      </c>
      <c r="F419" s="4" t="s">
        <v>666</v>
      </c>
      <c r="G419" s="4" t="s">
        <v>149</v>
      </c>
      <c r="H419" s="5" t="s">
        <v>722</v>
      </c>
      <c r="I419" s="5" t="s">
        <v>292</v>
      </c>
      <c r="J419" s="5" t="s">
        <v>1008</v>
      </c>
      <c r="K419" s="6">
        <f t="shared" si="6"/>
        <v>255.2</v>
      </c>
      <c r="L419" s="4" t="s">
        <v>761</v>
      </c>
      <c r="M419" s="4"/>
      <c r="N419" s="4" t="s">
        <v>91</v>
      </c>
      <c r="O419" s="5">
        <v>1</v>
      </c>
      <c r="P419" s="5"/>
      <c r="Q419" s="5">
        <v>0</v>
      </c>
      <c r="R419" s="5">
        <v>0</v>
      </c>
      <c r="S419" s="5">
        <v>0</v>
      </c>
      <c r="T419" s="5">
        <v>1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</row>
    <row r="420" spans="1:32" ht="50.1" customHeight="1" x14ac:dyDescent="0.2">
      <c r="A420" s="4" t="s">
        <v>1009</v>
      </c>
      <c r="B420" s="4"/>
      <c r="C420" s="4" t="s">
        <v>666</v>
      </c>
      <c r="D420" s="4" t="s">
        <v>763</v>
      </c>
      <c r="E420" s="4" t="s">
        <v>710</v>
      </c>
      <c r="F420" s="4" t="s">
        <v>666</v>
      </c>
      <c r="G420" s="4" t="s">
        <v>149</v>
      </c>
      <c r="H420" s="5" t="s">
        <v>157</v>
      </c>
      <c r="I420" s="5" t="s">
        <v>292</v>
      </c>
      <c r="J420" s="5" t="s">
        <v>1010</v>
      </c>
      <c r="K420" s="6">
        <f t="shared" si="6"/>
        <v>128.4</v>
      </c>
      <c r="L420" s="4" t="s">
        <v>1011</v>
      </c>
      <c r="M420" s="4"/>
      <c r="N420" s="4" t="s">
        <v>91</v>
      </c>
      <c r="O420" s="5">
        <v>1</v>
      </c>
      <c r="P420" s="5"/>
      <c r="Q420" s="5">
        <v>0</v>
      </c>
      <c r="R420" s="5">
        <v>0</v>
      </c>
      <c r="S420" s="5">
        <v>1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</row>
    <row r="421" spans="1:32" ht="50.1" customHeight="1" x14ac:dyDescent="0.2">
      <c r="A421" s="4" t="s">
        <v>1012</v>
      </c>
      <c r="B421" s="4"/>
      <c r="C421" s="4" t="s">
        <v>666</v>
      </c>
      <c r="D421" s="4" t="s">
        <v>1013</v>
      </c>
      <c r="E421" s="4" t="s">
        <v>710</v>
      </c>
      <c r="F421" s="4" t="s">
        <v>666</v>
      </c>
      <c r="G421" s="4" t="s">
        <v>149</v>
      </c>
      <c r="H421" s="5" t="s">
        <v>722</v>
      </c>
      <c r="I421" s="5" t="s">
        <v>292</v>
      </c>
      <c r="J421" s="5" t="s">
        <v>1010</v>
      </c>
      <c r="K421" s="6">
        <f t="shared" si="6"/>
        <v>128.4</v>
      </c>
      <c r="L421" s="4" t="s">
        <v>1011</v>
      </c>
      <c r="M421" s="4"/>
      <c r="N421" s="4" t="s">
        <v>91</v>
      </c>
      <c r="O421" s="5">
        <v>1</v>
      </c>
      <c r="P421" s="5"/>
      <c r="Q421" s="5">
        <v>0</v>
      </c>
      <c r="R421" s="5">
        <v>0</v>
      </c>
      <c r="S421" s="5">
        <v>0</v>
      </c>
      <c r="T421" s="5">
        <v>0</v>
      </c>
      <c r="U421" s="5">
        <v>1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</row>
    <row r="422" spans="1:32" ht="50.1" customHeight="1" x14ac:dyDescent="0.2">
      <c r="A422" s="4" t="s">
        <v>1014</v>
      </c>
      <c r="B422" s="4"/>
      <c r="C422" s="4" t="s">
        <v>666</v>
      </c>
      <c r="D422" s="4" t="s">
        <v>763</v>
      </c>
      <c r="E422" s="4" t="s">
        <v>710</v>
      </c>
      <c r="F422" s="4" t="s">
        <v>666</v>
      </c>
      <c r="G422" s="4" t="s">
        <v>149</v>
      </c>
      <c r="H422" s="5" t="s">
        <v>157</v>
      </c>
      <c r="I422" s="5" t="s">
        <v>292</v>
      </c>
      <c r="J422" s="5" t="s">
        <v>1010</v>
      </c>
      <c r="K422" s="6">
        <f t="shared" si="6"/>
        <v>128.4</v>
      </c>
      <c r="L422" s="4" t="s">
        <v>1011</v>
      </c>
      <c r="M422" s="4"/>
      <c r="N422" s="4" t="s">
        <v>91</v>
      </c>
      <c r="O422" s="5">
        <v>1</v>
      </c>
      <c r="P422" s="5"/>
      <c r="Q422" s="5">
        <v>0</v>
      </c>
      <c r="R422" s="5">
        <v>0</v>
      </c>
      <c r="S422" s="5">
        <v>0</v>
      </c>
      <c r="T422" s="5">
        <v>1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</row>
    <row r="423" spans="1:32" ht="50.1" customHeight="1" x14ac:dyDescent="0.2">
      <c r="A423" s="4" t="s">
        <v>1015</v>
      </c>
      <c r="B423" s="4"/>
      <c r="C423" s="4" t="s">
        <v>666</v>
      </c>
      <c r="D423" s="4" t="s">
        <v>1013</v>
      </c>
      <c r="E423" s="4" t="s">
        <v>710</v>
      </c>
      <c r="F423" s="4" t="s">
        <v>666</v>
      </c>
      <c r="G423" s="4" t="s">
        <v>149</v>
      </c>
      <c r="H423" s="5" t="s">
        <v>722</v>
      </c>
      <c r="I423" s="5" t="s">
        <v>292</v>
      </c>
      <c r="J423" s="5" t="s">
        <v>1010</v>
      </c>
      <c r="K423" s="6">
        <f t="shared" si="6"/>
        <v>128.4</v>
      </c>
      <c r="L423" s="4" t="s">
        <v>1011</v>
      </c>
      <c r="M423" s="4"/>
      <c r="N423" s="4" t="s">
        <v>91</v>
      </c>
      <c r="O423" s="5">
        <v>1</v>
      </c>
      <c r="P423" s="5"/>
      <c r="Q423" s="5">
        <v>0</v>
      </c>
      <c r="R423" s="5">
        <v>0</v>
      </c>
      <c r="S423" s="5">
        <v>0</v>
      </c>
      <c r="T423" s="5">
        <v>1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</row>
    <row r="424" spans="1:32" ht="50.1" customHeight="1" x14ac:dyDescent="0.2">
      <c r="A424" s="4" t="s">
        <v>1016</v>
      </c>
      <c r="B424" s="4"/>
      <c r="C424" s="4" t="s">
        <v>666</v>
      </c>
      <c r="D424" s="4" t="s">
        <v>156</v>
      </c>
      <c r="E424" s="4" t="s">
        <v>710</v>
      </c>
      <c r="F424" s="4" t="s">
        <v>666</v>
      </c>
      <c r="G424" s="4" t="s">
        <v>149</v>
      </c>
      <c r="H424" s="5" t="s">
        <v>890</v>
      </c>
      <c r="I424" s="5" t="s">
        <v>292</v>
      </c>
      <c r="J424" s="5" t="s">
        <v>1004</v>
      </c>
      <c r="K424" s="6">
        <f t="shared" si="6"/>
        <v>208</v>
      </c>
      <c r="L424" s="4" t="s">
        <v>1017</v>
      </c>
      <c r="M424" s="4"/>
      <c r="N424" s="4" t="s">
        <v>91</v>
      </c>
      <c r="O424" s="5">
        <v>3</v>
      </c>
      <c r="P424" s="5"/>
      <c r="Q424" s="5">
        <v>0</v>
      </c>
      <c r="R424" s="5">
        <v>2</v>
      </c>
      <c r="S424" s="5">
        <v>1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</row>
    <row r="425" spans="1:32" ht="50.1" customHeight="1" x14ac:dyDescent="0.2">
      <c r="A425" s="4" t="s">
        <v>1018</v>
      </c>
      <c r="B425" s="4"/>
      <c r="C425" s="4" t="s">
        <v>666</v>
      </c>
      <c r="D425" s="4" t="s">
        <v>568</v>
      </c>
      <c r="E425" s="4" t="s">
        <v>710</v>
      </c>
      <c r="F425" s="4" t="s">
        <v>666</v>
      </c>
      <c r="G425" s="4" t="s">
        <v>149</v>
      </c>
      <c r="H425" s="5" t="s">
        <v>893</v>
      </c>
      <c r="I425" s="5" t="s">
        <v>292</v>
      </c>
      <c r="J425" s="5" t="s">
        <v>1019</v>
      </c>
      <c r="K425" s="6">
        <f t="shared" si="6"/>
        <v>146</v>
      </c>
      <c r="L425" s="4" t="s">
        <v>1020</v>
      </c>
      <c r="M425" s="4"/>
      <c r="N425" s="4" t="s">
        <v>91</v>
      </c>
      <c r="O425" s="5">
        <v>3</v>
      </c>
      <c r="P425" s="5"/>
      <c r="Q425" s="5">
        <v>0</v>
      </c>
      <c r="R425" s="5">
        <v>0</v>
      </c>
      <c r="S425" s="5">
        <v>1</v>
      </c>
      <c r="T425" s="5">
        <v>1</v>
      </c>
      <c r="U425" s="5">
        <v>1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</row>
    <row r="426" spans="1:32" ht="50.1" customHeight="1" x14ac:dyDescent="0.2">
      <c r="A426" s="4" t="s">
        <v>1021</v>
      </c>
      <c r="B426" s="4"/>
      <c r="C426" s="4" t="s">
        <v>666</v>
      </c>
      <c r="D426" s="4" t="s">
        <v>868</v>
      </c>
      <c r="E426" s="4" t="s">
        <v>710</v>
      </c>
      <c r="F426" s="4" t="s">
        <v>666</v>
      </c>
      <c r="G426" s="4" t="s">
        <v>149</v>
      </c>
      <c r="H426" s="5" t="s">
        <v>722</v>
      </c>
      <c r="I426" s="5" t="s">
        <v>292</v>
      </c>
      <c r="J426" s="5" t="s">
        <v>1022</v>
      </c>
      <c r="K426" s="6">
        <f t="shared" si="6"/>
        <v>146</v>
      </c>
      <c r="L426" s="4" t="s">
        <v>1020</v>
      </c>
      <c r="M426" s="4"/>
      <c r="N426" s="4" t="s">
        <v>91</v>
      </c>
      <c r="O426" s="5">
        <v>2</v>
      </c>
      <c r="P426" s="5"/>
      <c r="Q426" s="5">
        <v>0</v>
      </c>
      <c r="R426" s="5">
        <v>0</v>
      </c>
      <c r="S426" s="5">
        <v>0</v>
      </c>
      <c r="T426" s="5">
        <v>1</v>
      </c>
      <c r="U426" s="5">
        <v>0</v>
      </c>
      <c r="V426" s="5">
        <v>1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</row>
    <row r="427" spans="1:32" ht="50.1" customHeight="1" x14ac:dyDescent="0.2">
      <c r="A427" s="4" t="s">
        <v>1023</v>
      </c>
      <c r="B427" s="4"/>
      <c r="C427" s="4" t="s">
        <v>666</v>
      </c>
      <c r="D427" s="4" t="s">
        <v>568</v>
      </c>
      <c r="E427" s="4" t="s">
        <v>710</v>
      </c>
      <c r="F427" s="4" t="s">
        <v>666</v>
      </c>
      <c r="G427" s="4" t="s">
        <v>149</v>
      </c>
      <c r="H427" s="5" t="s">
        <v>188</v>
      </c>
      <c r="I427" s="5" t="s">
        <v>227</v>
      </c>
      <c r="J427" s="5" t="s">
        <v>1024</v>
      </c>
      <c r="K427" s="6">
        <f t="shared" si="6"/>
        <v>620</v>
      </c>
      <c r="L427" s="4" t="s">
        <v>1025</v>
      </c>
      <c r="M427" s="4"/>
      <c r="N427" s="4" t="s">
        <v>91</v>
      </c>
      <c r="O427" s="5">
        <v>2</v>
      </c>
      <c r="P427" s="5"/>
      <c r="Q427" s="5">
        <v>0</v>
      </c>
      <c r="R427" s="5">
        <v>0</v>
      </c>
      <c r="S427" s="5">
        <v>0</v>
      </c>
      <c r="T427" s="5">
        <v>2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</row>
    <row r="428" spans="1:32" ht="50.1" customHeight="1" x14ac:dyDescent="0.2">
      <c r="A428" s="4" t="s">
        <v>1026</v>
      </c>
      <c r="B428" s="4"/>
      <c r="C428" s="4" t="s">
        <v>666</v>
      </c>
      <c r="D428" s="4" t="s">
        <v>161</v>
      </c>
      <c r="E428" s="4" t="s">
        <v>710</v>
      </c>
      <c r="F428" s="4" t="s">
        <v>666</v>
      </c>
      <c r="G428" s="4" t="s">
        <v>149</v>
      </c>
      <c r="H428" s="5" t="s">
        <v>188</v>
      </c>
      <c r="I428" s="5" t="s">
        <v>292</v>
      </c>
      <c r="J428" s="5" t="s">
        <v>1027</v>
      </c>
      <c r="K428" s="6">
        <f t="shared" si="6"/>
        <v>164</v>
      </c>
      <c r="L428" s="4" t="s">
        <v>859</v>
      </c>
      <c r="M428" s="4"/>
      <c r="N428" s="4" t="s">
        <v>91</v>
      </c>
      <c r="O428" s="5">
        <v>3</v>
      </c>
      <c r="P428" s="5"/>
      <c r="Q428" s="5">
        <v>0</v>
      </c>
      <c r="R428" s="5">
        <v>0</v>
      </c>
      <c r="S428" s="5">
        <v>0</v>
      </c>
      <c r="T428" s="5">
        <v>1</v>
      </c>
      <c r="U428" s="5">
        <v>2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</row>
    <row r="429" spans="1:32" ht="50.1" customHeight="1" x14ac:dyDescent="0.2">
      <c r="A429" s="4" t="s">
        <v>1028</v>
      </c>
      <c r="B429" s="4"/>
      <c r="C429" s="4" t="s">
        <v>687</v>
      </c>
      <c r="D429" s="4" t="s">
        <v>214</v>
      </c>
      <c r="E429" s="4" t="s">
        <v>710</v>
      </c>
      <c r="F429" s="4" t="s">
        <v>687</v>
      </c>
      <c r="G429" s="4" t="s">
        <v>149</v>
      </c>
      <c r="H429" s="5" t="s">
        <v>188</v>
      </c>
      <c r="I429" s="5" t="s">
        <v>292</v>
      </c>
      <c r="J429" s="5" t="s">
        <v>1029</v>
      </c>
      <c r="K429" s="6">
        <f t="shared" si="6"/>
        <v>132</v>
      </c>
      <c r="L429" s="4" t="s">
        <v>1030</v>
      </c>
      <c r="M429" s="4"/>
      <c r="N429" s="4" t="s">
        <v>91</v>
      </c>
      <c r="O429" s="5">
        <v>10</v>
      </c>
      <c r="P429" s="5"/>
      <c r="Q429" s="5">
        <v>0</v>
      </c>
      <c r="R429" s="5">
        <v>0</v>
      </c>
      <c r="S429" s="5">
        <v>4</v>
      </c>
      <c r="T429" s="5">
        <v>4</v>
      </c>
      <c r="U429" s="5">
        <v>1</v>
      </c>
      <c r="V429" s="5">
        <v>1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</row>
    <row r="430" spans="1:32" ht="50.1" customHeight="1" x14ac:dyDescent="0.2">
      <c r="A430" s="4" t="s">
        <v>1028</v>
      </c>
      <c r="B430" s="4"/>
      <c r="C430" s="4" t="s">
        <v>687</v>
      </c>
      <c r="D430" s="4" t="s">
        <v>161</v>
      </c>
      <c r="E430" s="4" t="s">
        <v>710</v>
      </c>
      <c r="F430" s="4" t="s">
        <v>687</v>
      </c>
      <c r="G430" s="4" t="s">
        <v>149</v>
      </c>
      <c r="H430" s="5" t="s">
        <v>188</v>
      </c>
      <c r="I430" s="5" t="s">
        <v>292</v>
      </c>
      <c r="J430" s="5" t="s">
        <v>1029</v>
      </c>
      <c r="K430" s="6">
        <f t="shared" si="6"/>
        <v>132</v>
      </c>
      <c r="L430" s="4" t="s">
        <v>1030</v>
      </c>
      <c r="M430" s="4"/>
      <c r="N430" s="4" t="s">
        <v>91</v>
      </c>
      <c r="O430" s="5">
        <v>10</v>
      </c>
      <c r="P430" s="5"/>
      <c r="Q430" s="5">
        <v>0</v>
      </c>
      <c r="R430" s="5">
        <v>0</v>
      </c>
      <c r="S430" s="5">
        <v>3</v>
      </c>
      <c r="T430" s="5">
        <v>2</v>
      </c>
      <c r="U430" s="5">
        <v>2</v>
      </c>
      <c r="V430" s="5">
        <v>3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</row>
    <row r="431" spans="1:32" ht="50.1" customHeight="1" x14ac:dyDescent="0.2">
      <c r="A431" s="4" t="s">
        <v>1031</v>
      </c>
      <c r="B431" s="4"/>
      <c r="C431" s="4" t="s">
        <v>687</v>
      </c>
      <c r="D431" s="4" t="s">
        <v>156</v>
      </c>
      <c r="E431" s="4" t="s">
        <v>710</v>
      </c>
      <c r="F431" s="4" t="s">
        <v>687</v>
      </c>
      <c r="G431" s="4" t="s">
        <v>149</v>
      </c>
      <c r="H431" s="5" t="s">
        <v>157</v>
      </c>
      <c r="I431" s="5" t="s">
        <v>292</v>
      </c>
      <c r="J431" s="5" t="s">
        <v>1032</v>
      </c>
      <c r="K431" s="6">
        <f t="shared" si="6"/>
        <v>65.599999999999994</v>
      </c>
      <c r="L431" s="4" t="s">
        <v>1033</v>
      </c>
      <c r="M431" s="4"/>
      <c r="N431" s="4" t="s">
        <v>92</v>
      </c>
      <c r="O431" s="5">
        <v>3</v>
      </c>
      <c r="P431" s="5"/>
      <c r="Q431" s="5">
        <v>0</v>
      </c>
      <c r="R431" s="5">
        <v>0</v>
      </c>
      <c r="S431" s="5">
        <v>0</v>
      </c>
      <c r="T431" s="5">
        <v>3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</row>
    <row r="432" spans="1:32" ht="50.1" customHeight="1" x14ac:dyDescent="0.2">
      <c r="A432" s="4" t="s">
        <v>1034</v>
      </c>
      <c r="B432" s="4"/>
      <c r="C432" s="4" t="s">
        <v>687</v>
      </c>
      <c r="D432" s="4" t="s">
        <v>156</v>
      </c>
      <c r="E432" s="4" t="s">
        <v>710</v>
      </c>
      <c r="F432" s="4" t="s">
        <v>687</v>
      </c>
      <c r="G432" s="4" t="s">
        <v>149</v>
      </c>
      <c r="H432" s="5" t="s">
        <v>458</v>
      </c>
      <c r="I432" s="5" t="s">
        <v>292</v>
      </c>
      <c r="J432" s="5" t="s">
        <v>1035</v>
      </c>
      <c r="K432" s="6">
        <f t="shared" si="6"/>
        <v>140</v>
      </c>
      <c r="L432" s="4" t="s">
        <v>209</v>
      </c>
      <c r="M432" s="4"/>
      <c r="N432" s="4" t="s">
        <v>92</v>
      </c>
      <c r="O432" s="5">
        <v>6</v>
      </c>
      <c r="P432" s="5"/>
      <c r="Q432" s="5">
        <v>0</v>
      </c>
      <c r="R432" s="5">
        <v>0</v>
      </c>
      <c r="S432" s="5">
        <v>2</v>
      </c>
      <c r="T432" s="5">
        <v>2</v>
      </c>
      <c r="U432" s="5">
        <v>2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</row>
    <row r="433" spans="1:32" ht="50.1" customHeight="1" x14ac:dyDescent="0.2">
      <c r="A433" s="4" t="s">
        <v>1034</v>
      </c>
      <c r="B433" s="4"/>
      <c r="C433" s="4" t="s">
        <v>687</v>
      </c>
      <c r="D433" s="4" t="s">
        <v>161</v>
      </c>
      <c r="E433" s="4" t="s">
        <v>710</v>
      </c>
      <c r="F433" s="4" t="s">
        <v>687</v>
      </c>
      <c r="G433" s="4" t="s">
        <v>149</v>
      </c>
      <c r="H433" s="5" t="s">
        <v>458</v>
      </c>
      <c r="I433" s="5" t="s">
        <v>292</v>
      </c>
      <c r="J433" s="5" t="s">
        <v>1035</v>
      </c>
      <c r="K433" s="6">
        <f t="shared" si="6"/>
        <v>140</v>
      </c>
      <c r="L433" s="4" t="s">
        <v>209</v>
      </c>
      <c r="M433" s="4"/>
      <c r="N433" s="4" t="s">
        <v>92</v>
      </c>
      <c r="O433" s="5">
        <v>3</v>
      </c>
      <c r="P433" s="5"/>
      <c r="Q433" s="5">
        <v>0</v>
      </c>
      <c r="R433" s="5">
        <v>0</v>
      </c>
      <c r="S433" s="5">
        <v>0</v>
      </c>
      <c r="T433" s="5">
        <v>1</v>
      </c>
      <c r="U433" s="5">
        <v>1</v>
      </c>
      <c r="V433" s="5">
        <v>1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</row>
    <row r="434" spans="1:32" ht="50.1" customHeight="1" x14ac:dyDescent="0.2">
      <c r="A434" s="4" t="s">
        <v>1036</v>
      </c>
      <c r="B434" s="4"/>
      <c r="C434" s="4" t="s">
        <v>687</v>
      </c>
      <c r="D434" s="4" t="s">
        <v>156</v>
      </c>
      <c r="E434" s="4" t="s">
        <v>710</v>
      </c>
      <c r="F434" s="4" t="s">
        <v>687</v>
      </c>
      <c r="G434" s="4" t="s">
        <v>149</v>
      </c>
      <c r="H434" s="5" t="s">
        <v>458</v>
      </c>
      <c r="I434" s="5" t="s">
        <v>292</v>
      </c>
      <c r="J434" s="5" t="s">
        <v>1037</v>
      </c>
      <c r="K434" s="6">
        <f t="shared" si="6"/>
        <v>90</v>
      </c>
      <c r="L434" s="4" t="s">
        <v>166</v>
      </c>
      <c r="M434" s="4"/>
      <c r="N434" s="4" t="s">
        <v>92</v>
      </c>
      <c r="O434" s="5">
        <v>1</v>
      </c>
      <c r="P434" s="5"/>
      <c r="Q434" s="5">
        <v>0</v>
      </c>
      <c r="R434" s="5">
        <v>0</v>
      </c>
      <c r="S434" s="5">
        <v>0</v>
      </c>
      <c r="T434" s="5">
        <v>1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</row>
    <row r="435" spans="1:32" ht="50.1" customHeight="1" x14ac:dyDescent="0.2">
      <c r="A435" s="4" t="s">
        <v>1038</v>
      </c>
      <c r="B435" s="4"/>
      <c r="C435" s="4" t="s">
        <v>687</v>
      </c>
      <c r="D435" s="4" t="s">
        <v>1039</v>
      </c>
      <c r="E435" s="4" t="s">
        <v>710</v>
      </c>
      <c r="F435" s="4" t="s">
        <v>687</v>
      </c>
      <c r="G435" s="4" t="s">
        <v>149</v>
      </c>
      <c r="H435" s="5" t="s">
        <v>188</v>
      </c>
      <c r="I435" s="5" t="s">
        <v>292</v>
      </c>
      <c r="J435" s="5" t="s">
        <v>1040</v>
      </c>
      <c r="K435" s="6">
        <f t="shared" si="6"/>
        <v>140</v>
      </c>
      <c r="L435" s="4" t="s">
        <v>209</v>
      </c>
      <c r="M435" s="4"/>
      <c r="N435" s="4" t="s">
        <v>91</v>
      </c>
      <c r="O435" s="5">
        <v>1</v>
      </c>
      <c r="P435" s="5"/>
      <c r="Q435" s="5">
        <v>0</v>
      </c>
      <c r="R435" s="5">
        <v>0</v>
      </c>
      <c r="S435" s="5">
        <v>0</v>
      </c>
      <c r="T435" s="5">
        <v>0</v>
      </c>
      <c r="U435" s="5">
        <v>1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</row>
    <row r="436" spans="1:32" ht="50.1" customHeight="1" x14ac:dyDescent="0.2">
      <c r="A436" s="4" t="s">
        <v>1038</v>
      </c>
      <c r="B436" s="4"/>
      <c r="C436" s="4" t="s">
        <v>687</v>
      </c>
      <c r="D436" s="4" t="s">
        <v>954</v>
      </c>
      <c r="E436" s="4" t="s">
        <v>710</v>
      </c>
      <c r="F436" s="4" t="s">
        <v>687</v>
      </c>
      <c r="G436" s="4" t="s">
        <v>149</v>
      </c>
      <c r="H436" s="5" t="s">
        <v>188</v>
      </c>
      <c r="I436" s="5" t="s">
        <v>292</v>
      </c>
      <c r="J436" s="5" t="s">
        <v>1040</v>
      </c>
      <c r="K436" s="6">
        <f t="shared" si="6"/>
        <v>140</v>
      </c>
      <c r="L436" s="4" t="s">
        <v>209</v>
      </c>
      <c r="M436" s="4"/>
      <c r="N436" s="4" t="s">
        <v>91</v>
      </c>
      <c r="O436" s="5">
        <v>1</v>
      </c>
      <c r="P436" s="5"/>
      <c r="Q436" s="5">
        <v>0</v>
      </c>
      <c r="R436" s="5">
        <v>0</v>
      </c>
      <c r="S436" s="5">
        <v>0</v>
      </c>
      <c r="T436" s="5">
        <v>1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</row>
    <row r="437" spans="1:32" ht="50.1" customHeight="1" x14ac:dyDescent="0.2">
      <c r="A437" s="4" t="s">
        <v>1041</v>
      </c>
      <c r="B437" s="4"/>
      <c r="C437" s="4" t="s">
        <v>419</v>
      </c>
      <c r="D437" s="4" t="s">
        <v>156</v>
      </c>
      <c r="E437" s="4" t="s">
        <v>710</v>
      </c>
      <c r="F437" s="4" t="s">
        <v>419</v>
      </c>
      <c r="G437" s="4" t="s">
        <v>149</v>
      </c>
      <c r="H437" s="5" t="s">
        <v>157</v>
      </c>
      <c r="I437" s="5" t="s">
        <v>292</v>
      </c>
      <c r="J437" s="5" t="s">
        <v>1042</v>
      </c>
      <c r="K437" s="6">
        <f t="shared" si="6"/>
        <v>124.8</v>
      </c>
      <c r="L437" s="4" t="s">
        <v>1043</v>
      </c>
      <c r="M437" s="4"/>
      <c r="N437" s="4" t="s">
        <v>92</v>
      </c>
      <c r="O437" s="5">
        <v>9</v>
      </c>
      <c r="P437" s="5"/>
      <c r="Q437" s="5">
        <v>0</v>
      </c>
      <c r="R437" s="5">
        <v>3</v>
      </c>
      <c r="S437" s="5">
        <v>3</v>
      </c>
      <c r="T437" s="5">
        <v>2</v>
      </c>
      <c r="U437" s="5">
        <v>1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</row>
    <row r="438" spans="1:32" ht="50.1" customHeight="1" x14ac:dyDescent="0.2">
      <c r="A438" s="4" t="s">
        <v>1044</v>
      </c>
      <c r="B438" s="4"/>
      <c r="C438" s="4" t="s">
        <v>419</v>
      </c>
      <c r="D438" s="4" t="s">
        <v>763</v>
      </c>
      <c r="E438" s="4" t="s">
        <v>710</v>
      </c>
      <c r="F438" s="4" t="s">
        <v>419</v>
      </c>
      <c r="G438" s="4" t="s">
        <v>149</v>
      </c>
      <c r="H438" s="5" t="s">
        <v>157</v>
      </c>
      <c r="I438" s="5" t="s">
        <v>292</v>
      </c>
      <c r="J438" s="5" t="s">
        <v>1045</v>
      </c>
      <c r="K438" s="6">
        <f t="shared" si="6"/>
        <v>57.2</v>
      </c>
      <c r="L438" s="4" t="s">
        <v>1046</v>
      </c>
      <c r="M438" s="4"/>
      <c r="N438" s="4" t="s">
        <v>92</v>
      </c>
      <c r="O438" s="5">
        <v>15</v>
      </c>
      <c r="P438" s="5"/>
      <c r="Q438" s="5">
        <v>0</v>
      </c>
      <c r="R438" s="5">
        <v>0</v>
      </c>
      <c r="S438" s="5">
        <v>4</v>
      </c>
      <c r="T438" s="5">
        <v>4</v>
      </c>
      <c r="U438" s="5">
        <v>5</v>
      </c>
      <c r="V438" s="5">
        <v>2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</row>
    <row r="439" spans="1:32" ht="50.1" customHeight="1" x14ac:dyDescent="0.2">
      <c r="A439" s="4" t="s">
        <v>1044</v>
      </c>
      <c r="B439" s="4"/>
      <c r="C439" s="4" t="s">
        <v>419</v>
      </c>
      <c r="D439" s="4" t="s">
        <v>412</v>
      </c>
      <c r="E439" s="4" t="s">
        <v>710</v>
      </c>
      <c r="F439" s="4" t="s">
        <v>419</v>
      </c>
      <c r="G439" s="4" t="s">
        <v>149</v>
      </c>
      <c r="H439" s="5" t="s">
        <v>157</v>
      </c>
      <c r="I439" s="5" t="s">
        <v>292</v>
      </c>
      <c r="J439" s="5" t="s">
        <v>1045</v>
      </c>
      <c r="K439" s="6">
        <f t="shared" si="6"/>
        <v>57.2</v>
      </c>
      <c r="L439" s="4" t="s">
        <v>1046</v>
      </c>
      <c r="M439" s="4"/>
      <c r="N439" s="4" t="s">
        <v>92</v>
      </c>
      <c r="O439" s="5">
        <v>19</v>
      </c>
      <c r="P439" s="5"/>
      <c r="Q439" s="5">
        <v>0</v>
      </c>
      <c r="R439" s="5">
        <v>0</v>
      </c>
      <c r="S439" s="5">
        <v>6</v>
      </c>
      <c r="T439" s="5">
        <v>5</v>
      </c>
      <c r="U439" s="5">
        <v>5</v>
      </c>
      <c r="V439" s="5">
        <v>3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</row>
    <row r="440" spans="1:32" ht="50.1" customHeight="1" x14ac:dyDescent="0.2">
      <c r="A440" s="4" t="s">
        <v>1044</v>
      </c>
      <c r="B440" s="4"/>
      <c r="C440" s="4" t="s">
        <v>419</v>
      </c>
      <c r="D440" s="4" t="s">
        <v>611</v>
      </c>
      <c r="E440" s="4" t="s">
        <v>710</v>
      </c>
      <c r="F440" s="4" t="s">
        <v>419</v>
      </c>
      <c r="G440" s="4" t="s">
        <v>149</v>
      </c>
      <c r="H440" s="5" t="s">
        <v>157</v>
      </c>
      <c r="I440" s="5" t="s">
        <v>292</v>
      </c>
      <c r="J440" s="5" t="s">
        <v>1045</v>
      </c>
      <c r="K440" s="6">
        <f t="shared" si="6"/>
        <v>57.2</v>
      </c>
      <c r="L440" s="4" t="s">
        <v>1046</v>
      </c>
      <c r="M440" s="4"/>
      <c r="N440" s="4" t="s">
        <v>92</v>
      </c>
      <c r="O440" s="5">
        <v>20</v>
      </c>
      <c r="P440" s="5"/>
      <c r="Q440" s="5">
        <v>0</v>
      </c>
      <c r="R440" s="5">
        <v>0</v>
      </c>
      <c r="S440" s="5">
        <v>5</v>
      </c>
      <c r="T440" s="5">
        <v>6</v>
      </c>
      <c r="U440" s="5">
        <v>7</v>
      </c>
      <c r="V440" s="5">
        <v>2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</row>
    <row r="441" spans="1:32" ht="50.1" customHeight="1" x14ac:dyDescent="0.2">
      <c r="A441" s="4" t="s">
        <v>1044</v>
      </c>
      <c r="B441" s="4"/>
      <c r="C441" s="4" t="s">
        <v>419</v>
      </c>
      <c r="D441" s="4" t="s">
        <v>1047</v>
      </c>
      <c r="E441" s="4" t="s">
        <v>710</v>
      </c>
      <c r="F441" s="4" t="s">
        <v>419</v>
      </c>
      <c r="G441" s="4" t="s">
        <v>149</v>
      </c>
      <c r="H441" s="5" t="s">
        <v>157</v>
      </c>
      <c r="I441" s="5" t="s">
        <v>292</v>
      </c>
      <c r="J441" s="5" t="s">
        <v>1045</v>
      </c>
      <c r="K441" s="6">
        <f t="shared" si="6"/>
        <v>57.2</v>
      </c>
      <c r="L441" s="4" t="s">
        <v>1046</v>
      </c>
      <c r="M441" s="4"/>
      <c r="N441" s="4" t="s">
        <v>92</v>
      </c>
      <c r="O441" s="5">
        <v>21</v>
      </c>
      <c r="P441" s="5"/>
      <c r="Q441" s="5">
        <v>0</v>
      </c>
      <c r="R441" s="5">
        <v>0</v>
      </c>
      <c r="S441" s="5">
        <v>5</v>
      </c>
      <c r="T441" s="5">
        <v>6</v>
      </c>
      <c r="U441" s="5">
        <v>6</v>
      </c>
      <c r="V441" s="5">
        <v>4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</row>
    <row r="442" spans="1:32" ht="50.1" customHeight="1" x14ac:dyDescent="0.2">
      <c r="A442" s="4" t="s">
        <v>1048</v>
      </c>
      <c r="B442" s="4"/>
      <c r="C442" s="4" t="s">
        <v>419</v>
      </c>
      <c r="D442" s="4" t="s">
        <v>214</v>
      </c>
      <c r="E442" s="4" t="s">
        <v>710</v>
      </c>
      <c r="F442" s="4" t="s">
        <v>419</v>
      </c>
      <c r="G442" s="4" t="s">
        <v>149</v>
      </c>
      <c r="H442" s="5" t="s">
        <v>157</v>
      </c>
      <c r="I442" s="5" t="s">
        <v>292</v>
      </c>
      <c r="J442" s="5" t="s">
        <v>1049</v>
      </c>
      <c r="K442" s="6">
        <f t="shared" si="6"/>
        <v>52</v>
      </c>
      <c r="L442" s="4" t="s">
        <v>196</v>
      </c>
      <c r="M442" s="4"/>
      <c r="N442" s="4" t="s">
        <v>92</v>
      </c>
      <c r="O442" s="5">
        <v>32</v>
      </c>
      <c r="P442" s="5"/>
      <c r="Q442" s="5">
        <v>0</v>
      </c>
      <c r="R442" s="5">
        <v>0</v>
      </c>
      <c r="S442" s="5">
        <v>7</v>
      </c>
      <c r="T442" s="5">
        <v>12</v>
      </c>
      <c r="U442" s="5">
        <v>10</v>
      </c>
      <c r="V442" s="5">
        <v>3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</row>
    <row r="443" spans="1:32" ht="50.1" customHeight="1" x14ac:dyDescent="0.2">
      <c r="A443" s="4" t="s">
        <v>1048</v>
      </c>
      <c r="B443" s="4"/>
      <c r="C443" s="4" t="s">
        <v>419</v>
      </c>
      <c r="D443" s="4" t="s">
        <v>167</v>
      </c>
      <c r="E443" s="4" t="s">
        <v>710</v>
      </c>
      <c r="F443" s="4" t="s">
        <v>419</v>
      </c>
      <c r="G443" s="4" t="s">
        <v>149</v>
      </c>
      <c r="H443" s="5" t="s">
        <v>157</v>
      </c>
      <c r="I443" s="5" t="s">
        <v>292</v>
      </c>
      <c r="J443" s="5" t="s">
        <v>1049</v>
      </c>
      <c r="K443" s="6">
        <f t="shared" si="6"/>
        <v>52</v>
      </c>
      <c r="L443" s="4" t="s">
        <v>196</v>
      </c>
      <c r="M443" s="4"/>
      <c r="N443" s="4" t="s">
        <v>92</v>
      </c>
      <c r="O443" s="5">
        <v>36</v>
      </c>
      <c r="P443" s="5"/>
      <c r="Q443" s="5">
        <v>0</v>
      </c>
      <c r="R443" s="5">
        <v>0</v>
      </c>
      <c r="S443" s="5">
        <v>9</v>
      </c>
      <c r="T443" s="5">
        <v>16</v>
      </c>
      <c r="U443" s="5">
        <v>10</v>
      </c>
      <c r="V443" s="5">
        <v>1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</row>
    <row r="444" spans="1:32" ht="50.1" customHeight="1" x14ac:dyDescent="0.2">
      <c r="A444" s="4" t="s">
        <v>1050</v>
      </c>
      <c r="B444" s="4"/>
      <c r="C444" s="4" t="s">
        <v>419</v>
      </c>
      <c r="D444" s="4" t="s">
        <v>161</v>
      </c>
      <c r="E444" s="4" t="s">
        <v>710</v>
      </c>
      <c r="F444" s="4" t="s">
        <v>419</v>
      </c>
      <c r="G444" s="4" t="s">
        <v>149</v>
      </c>
      <c r="H444" s="5" t="s">
        <v>157</v>
      </c>
      <c r="I444" s="5" t="s">
        <v>292</v>
      </c>
      <c r="J444" s="5" t="s">
        <v>1051</v>
      </c>
      <c r="K444" s="6">
        <f t="shared" si="6"/>
        <v>100.8</v>
      </c>
      <c r="L444" s="4" t="s">
        <v>1052</v>
      </c>
      <c r="M444" s="4"/>
      <c r="N444" s="4" t="s">
        <v>92</v>
      </c>
      <c r="O444" s="5">
        <v>18</v>
      </c>
      <c r="P444" s="5"/>
      <c r="Q444" s="5">
        <v>0</v>
      </c>
      <c r="R444" s="5">
        <v>0</v>
      </c>
      <c r="S444" s="5">
        <v>3</v>
      </c>
      <c r="T444" s="5">
        <v>10</v>
      </c>
      <c r="U444" s="5">
        <v>5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</row>
    <row r="445" spans="1:32" ht="50.1" customHeight="1" x14ac:dyDescent="0.2">
      <c r="A445" s="4" t="s">
        <v>1053</v>
      </c>
      <c r="B445" s="4"/>
      <c r="C445" s="4" t="s">
        <v>419</v>
      </c>
      <c r="D445" s="4" t="s">
        <v>187</v>
      </c>
      <c r="E445" s="4" t="s">
        <v>710</v>
      </c>
      <c r="F445" s="4" t="s">
        <v>419</v>
      </c>
      <c r="G445" s="4" t="s">
        <v>149</v>
      </c>
      <c r="H445" s="5" t="s">
        <v>157</v>
      </c>
      <c r="I445" s="5" t="s">
        <v>292</v>
      </c>
      <c r="J445" s="5" t="s">
        <v>1054</v>
      </c>
      <c r="K445" s="6">
        <f t="shared" si="6"/>
        <v>52</v>
      </c>
      <c r="L445" s="4" t="s">
        <v>196</v>
      </c>
      <c r="M445" s="4"/>
      <c r="N445" s="4" t="s">
        <v>92</v>
      </c>
      <c r="O445" s="5">
        <v>20</v>
      </c>
      <c r="P445" s="5"/>
      <c r="Q445" s="5">
        <v>0</v>
      </c>
      <c r="R445" s="5">
        <v>0</v>
      </c>
      <c r="S445" s="5">
        <v>8</v>
      </c>
      <c r="T445" s="5">
        <v>12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</row>
    <row r="446" spans="1:32" ht="50.1" customHeight="1" x14ac:dyDescent="0.2">
      <c r="A446" s="4" t="s">
        <v>1053</v>
      </c>
      <c r="B446" s="4"/>
      <c r="C446" s="4" t="s">
        <v>419</v>
      </c>
      <c r="D446" s="4" t="s">
        <v>436</v>
      </c>
      <c r="E446" s="4" t="s">
        <v>710</v>
      </c>
      <c r="F446" s="4" t="s">
        <v>419</v>
      </c>
      <c r="G446" s="4" t="s">
        <v>149</v>
      </c>
      <c r="H446" s="5" t="s">
        <v>157</v>
      </c>
      <c r="I446" s="5" t="s">
        <v>292</v>
      </c>
      <c r="J446" s="5" t="s">
        <v>1054</v>
      </c>
      <c r="K446" s="6">
        <f t="shared" si="6"/>
        <v>52</v>
      </c>
      <c r="L446" s="4" t="s">
        <v>196</v>
      </c>
      <c r="M446" s="4"/>
      <c r="N446" s="4" t="s">
        <v>92</v>
      </c>
      <c r="O446" s="5">
        <v>22</v>
      </c>
      <c r="P446" s="5"/>
      <c r="Q446" s="5">
        <v>0</v>
      </c>
      <c r="R446" s="5">
        <v>0</v>
      </c>
      <c r="S446" s="5">
        <v>5</v>
      </c>
      <c r="T446" s="5">
        <v>6</v>
      </c>
      <c r="U446" s="5">
        <v>5</v>
      </c>
      <c r="V446" s="5">
        <v>6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</row>
    <row r="447" spans="1:32" ht="50.1" customHeight="1" x14ac:dyDescent="0.2">
      <c r="A447" s="4" t="s">
        <v>1055</v>
      </c>
      <c r="B447" s="4"/>
      <c r="C447" s="4" t="s">
        <v>419</v>
      </c>
      <c r="D447" s="4" t="s">
        <v>436</v>
      </c>
      <c r="E447" s="4" t="s">
        <v>710</v>
      </c>
      <c r="F447" s="4" t="s">
        <v>419</v>
      </c>
      <c r="G447" s="4" t="s">
        <v>149</v>
      </c>
      <c r="H447" s="5" t="s">
        <v>157</v>
      </c>
      <c r="I447" s="5" t="s">
        <v>292</v>
      </c>
      <c r="J447" s="5" t="s">
        <v>1056</v>
      </c>
      <c r="K447" s="6">
        <f t="shared" si="6"/>
        <v>46.8</v>
      </c>
      <c r="L447" s="4" t="s">
        <v>1057</v>
      </c>
      <c r="M447" s="4"/>
      <c r="N447" s="4" t="s">
        <v>92</v>
      </c>
      <c r="O447" s="5">
        <v>21</v>
      </c>
      <c r="P447" s="5"/>
      <c r="Q447" s="5">
        <v>0</v>
      </c>
      <c r="R447" s="5">
        <v>0</v>
      </c>
      <c r="S447" s="5">
        <v>0</v>
      </c>
      <c r="T447" s="5">
        <v>6</v>
      </c>
      <c r="U447" s="5">
        <v>8</v>
      </c>
      <c r="V447" s="5">
        <v>7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</row>
    <row r="448" spans="1:32" ht="50.1" customHeight="1" x14ac:dyDescent="0.2">
      <c r="A448" s="4" t="s">
        <v>1058</v>
      </c>
      <c r="B448" s="4"/>
      <c r="C448" s="4" t="s">
        <v>419</v>
      </c>
      <c r="D448" s="4" t="s">
        <v>156</v>
      </c>
      <c r="E448" s="4" t="s">
        <v>710</v>
      </c>
      <c r="F448" s="4" t="s">
        <v>419</v>
      </c>
      <c r="G448" s="4" t="s">
        <v>149</v>
      </c>
      <c r="H448" s="5" t="s">
        <v>157</v>
      </c>
      <c r="I448" s="5" t="s">
        <v>292</v>
      </c>
      <c r="J448" s="5" t="s">
        <v>1059</v>
      </c>
      <c r="K448" s="6">
        <f t="shared" si="6"/>
        <v>81.2</v>
      </c>
      <c r="L448" s="4" t="s">
        <v>1060</v>
      </c>
      <c r="M448" s="4"/>
      <c r="N448" s="4" t="s">
        <v>92</v>
      </c>
      <c r="O448" s="5">
        <v>4</v>
      </c>
      <c r="P448" s="5"/>
      <c r="Q448" s="5">
        <v>0</v>
      </c>
      <c r="R448" s="5">
        <v>0</v>
      </c>
      <c r="S448" s="5">
        <v>2</v>
      </c>
      <c r="T448" s="5">
        <v>1</v>
      </c>
      <c r="U448" s="5">
        <v>0</v>
      </c>
      <c r="V448" s="5">
        <v>1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</row>
    <row r="449" spans="1:30" ht="50.1" customHeight="1" x14ac:dyDescent="0.2">
      <c r="A449" s="4" t="s">
        <v>1061</v>
      </c>
      <c r="B449" s="4"/>
      <c r="C449" s="4" t="s">
        <v>419</v>
      </c>
      <c r="D449" s="4" t="s">
        <v>436</v>
      </c>
      <c r="E449" s="4" t="s">
        <v>710</v>
      </c>
      <c r="F449" s="4" t="s">
        <v>419</v>
      </c>
      <c r="G449" s="4" t="s">
        <v>149</v>
      </c>
      <c r="H449" s="5" t="s">
        <v>157</v>
      </c>
      <c r="I449" s="5" t="s">
        <v>292</v>
      </c>
      <c r="J449" s="5" t="s">
        <v>1062</v>
      </c>
      <c r="K449" s="6">
        <f t="shared" si="6"/>
        <v>57.2</v>
      </c>
      <c r="L449" s="4" t="s">
        <v>1046</v>
      </c>
      <c r="M449" s="4"/>
      <c r="N449" s="4" t="s">
        <v>92</v>
      </c>
      <c r="O449" s="5">
        <v>1</v>
      </c>
      <c r="P449" s="5"/>
      <c r="Q449" s="5">
        <v>0</v>
      </c>
      <c r="R449" s="5">
        <v>0</v>
      </c>
      <c r="S449" s="5">
        <v>0</v>
      </c>
      <c r="T449" s="5">
        <v>0</v>
      </c>
      <c r="U449" s="5">
        <v>1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</row>
    <row r="450" spans="1:30" ht="50.1" customHeight="1" x14ac:dyDescent="0.2">
      <c r="A450" s="4" t="s">
        <v>1063</v>
      </c>
      <c r="B450" s="4"/>
      <c r="C450" s="4" t="s">
        <v>419</v>
      </c>
      <c r="D450" s="4" t="s">
        <v>310</v>
      </c>
      <c r="E450" s="4" t="s">
        <v>710</v>
      </c>
      <c r="F450" s="4" t="s">
        <v>419</v>
      </c>
      <c r="G450" s="4" t="s">
        <v>149</v>
      </c>
      <c r="H450" s="5" t="s">
        <v>157</v>
      </c>
      <c r="I450" s="5" t="s">
        <v>292</v>
      </c>
      <c r="J450" s="5" t="s">
        <v>1064</v>
      </c>
      <c r="K450" s="6">
        <f t="shared" si="6"/>
        <v>52</v>
      </c>
      <c r="L450" s="4" t="s">
        <v>196</v>
      </c>
      <c r="M450" s="4"/>
      <c r="N450" s="4" t="s">
        <v>92</v>
      </c>
      <c r="O450" s="5">
        <v>14</v>
      </c>
      <c r="P450" s="5"/>
      <c r="Q450" s="5">
        <v>0</v>
      </c>
      <c r="R450" s="5">
        <v>0</v>
      </c>
      <c r="S450" s="5">
        <v>1</v>
      </c>
      <c r="T450" s="5">
        <v>8</v>
      </c>
      <c r="U450" s="5">
        <v>5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</row>
    <row r="451" spans="1:30" ht="50.1" customHeight="1" x14ac:dyDescent="0.2">
      <c r="A451" s="4" t="s">
        <v>1065</v>
      </c>
      <c r="B451" s="4"/>
      <c r="C451" s="4" t="s">
        <v>419</v>
      </c>
      <c r="D451" s="4" t="s">
        <v>167</v>
      </c>
      <c r="E451" s="4" t="s">
        <v>710</v>
      </c>
      <c r="F451" s="4" t="s">
        <v>419</v>
      </c>
      <c r="G451" s="4" t="s">
        <v>149</v>
      </c>
      <c r="H451" s="5" t="s">
        <v>157</v>
      </c>
      <c r="I451" s="5" t="s">
        <v>292</v>
      </c>
      <c r="J451" s="5" t="s">
        <v>1066</v>
      </c>
      <c r="K451" s="6">
        <f t="shared" si="6"/>
        <v>52</v>
      </c>
      <c r="L451" s="4" t="s">
        <v>196</v>
      </c>
      <c r="M451" s="4"/>
      <c r="N451" s="4" t="s">
        <v>92</v>
      </c>
      <c r="O451" s="5">
        <v>6</v>
      </c>
      <c r="P451" s="5"/>
      <c r="Q451" s="5">
        <v>0</v>
      </c>
      <c r="R451" s="5">
        <v>0</v>
      </c>
      <c r="S451" s="5">
        <v>0</v>
      </c>
      <c r="T451" s="5">
        <v>4</v>
      </c>
      <c r="U451" s="5">
        <v>1</v>
      </c>
      <c r="V451" s="5">
        <v>1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</row>
    <row r="452" spans="1:30" ht="50.1" customHeight="1" x14ac:dyDescent="0.2">
      <c r="A452" s="4" t="s">
        <v>1067</v>
      </c>
      <c r="B452" s="4"/>
      <c r="C452" s="4" t="s">
        <v>419</v>
      </c>
      <c r="D452" s="4" t="s">
        <v>156</v>
      </c>
      <c r="E452" s="4" t="s">
        <v>710</v>
      </c>
      <c r="F452" s="4" t="s">
        <v>419</v>
      </c>
      <c r="G452" s="4" t="s">
        <v>149</v>
      </c>
      <c r="H452" s="5" t="s">
        <v>157</v>
      </c>
      <c r="I452" s="5" t="s">
        <v>292</v>
      </c>
      <c r="J452" s="5" t="s">
        <v>1068</v>
      </c>
      <c r="K452" s="6">
        <f t="shared" si="6"/>
        <v>52</v>
      </c>
      <c r="L452" s="4" t="s">
        <v>196</v>
      </c>
      <c r="M452" s="4"/>
      <c r="N452" s="4" t="s">
        <v>92</v>
      </c>
      <c r="O452" s="5">
        <v>2</v>
      </c>
      <c r="P452" s="5"/>
      <c r="Q452" s="5">
        <v>0</v>
      </c>
      <c r="R452" s="5">
        <v>0</v>
      </c>
      <c r="S452" s="5">
        <v>0</v>
      </c>
      <c r="T452" s="5">
        <v>2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</row>
    <row r="453" spans="1:30" ht="50.1" customHeight="1" x14ac:dyDescent="0.2">
      <c r="A453" s="4" t="s">
        <v>1069</v>
      </c>
      <c r="B453" s="4"/>
      <c r="C453" s="4" t="s">
        <v>419</v>
      </c>
      <c r="D453" s="4" t="s">
        <v>156</v>
      </c>
      <c r="E453" s="4" t="s">
        <v>710</v>
      </c>
      <c r="F453" s="4" t="s">
        <v>419</v>
      </c>
      <c r="G453" s="4" t="s">
        <v>149</v>
      </c>
      <c r="H453" s="5" t="s">
        <v>157</v>
      </c>
      <c r="I453" s="5" t="s">
        <v>292</v>
      </c>
      <c r="J453" s="5" t="s">
        <v>1070</v>
      </c>
      <c r="K453" s="6">
        <f t="shared" si="6"/>
        <v>74.8</v>
      </c>
      <c r="L453" s="4" t="s">
        <v>1071</v>
      </c>
      <c r="M453" s="4"/>
      <c r="N453" s="4" t="s">
        <v>92</v>
      </c>
      <c r="O453" s="5">
        <v>7</v>
      </c>
      <c r="P453" s="5"/>
      <c r="Q453" s="5">
        <v>0</v>
      </c>
      <c r="R453" s="5">
        <v>0</v>
      </c>
      <c r="S453" s="5">
        <v>4</v>
      </c>
      <c r="T453" s="5">
        <v>3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</row>
    <row r="454" spans="1:30" ht="50.1" customHeight="1" x14ac:dyDescent="0.2">
      <c r="A454" s="4" t="s">
        <v>1069</v>
      </c>
      <c r="B454" s="4"/>
      <c r="C454" s="4" t="s">
        <v>419</v>
      </c>
      <c r="D454" s="4" t="s">
        <v>161</v>
      </c>
      <c r="E454" s="4" t="s">
        <v>710</v>
      </c>
      <c r="F454" s="4" t="s">
        <v>419</v>
      </c>
      <c r="G454" s="4" t="s">
        <v>149</v>
      </c>
      <c r="H454" s="5" t="s">
        <v>157</v>
      </c>
      <c r="I454" s="5" t="s">
        <v>292</v>
      </c>
      <c r="J454" s="5" t="s">
        <v>1070</v>
      </c>
      <c r="K454" s="6">
        <f t="shared" si="6"/>
        <v>74.8</v>
      </c>
      <c r="L454" s="4" t="s">
        <v>1071</v>
      </c>
      <c r="M454" s="4"/>
      <c r="N454" s="4" t="s">
        <v>92</v>
      </c>
      <c r="O454" s="5">
        <v>9</v>
      </c>
      <c r="P454" s="5"/>
      <c r="Q454" s="5">
        <v>0</v>
      </c>
      <c r="R454" s="5">
        <v>0</v>
      </c>
      <c r="S454" s="5">
        <v>0</v>
      </c>
      <c r="T454" s="5">
        <v>5</v>
      </c>
      <c r="U454" s="5">
        <v>4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</row>
    <row r="455" spans="1:30" ht="50.1" customHeight="1" x14ac:dyDescent="0.2">
      <c r="A455" s="4" t="s">
        <v>1072</v>
      </c>
      <c r="B455" s="4"/>
      <c r="C455" s="4" t="s">
        <v>419</v>
      </c>
      <c r="D455" s="4" t="s">
        <v>156</v>
      </c>
      <c r="E455" s="4" t="s">
        <v>710</v>
      </c>
      <c r="F455" s="4" t="s">
        <v>419</v>
      </c>
      <c r="G455" s="4" t="s">
        <v>149</v>
      </c>
      <c r="H455" s="5" t="s">
        <v>157</v>
      </c>
      <c r="I455" s="5" t="s">
        <v>292</v>
      </c>
      <c r="J455" s="5" t="s">
        <v>1073</v>
      </c>
      <c r="K455" s="6">
        <f t="shared" si="6"/>
        <v>69.599999999999994</v>
      </c>
      <c r="L455" s="4" t="s">
        <v>1074</v>
      </c>
      <c r="M455" s="4"/>
      <c r="N455" s="4" t="s">
        <v>92</v>
      </c>
      <c r="O455" s="5">
        <v>8</v>
      </c>
      <c r="P455" s="5"/>
      <c r="Q455" s="5">
        <v>0</v>
      </c>
      <c r="R455" s="5">
        <v>0</v>
      </c>
      <c r="S455" s="5">
        <v>1</v>
      </c>
      <c r="T455" s="5">
        <v>4</v>
      </c>
      <c r="U455" s="5">
        <v>3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</row>
    <row r="456" spans="1:30" ht="50.1" customHeight="1" x14ac:dyDescent="0.2">
      <c r="A456" s="4" t="s">
        <v>1072</v>
      </c>
      <c r="B456" s="4"/>
      <c r="C456" s="4" t="s">
        <v>419</v>
      </c>
      <c r="D456" s="4" t="s">
        <v>161</v>
      </c>
      <c r="E456" s="4" t="s">
        <v>710</v>
      </c>
      <c r="F456" s="4" t="s">
        <v>419</v>
      </c>
      <c r="G456" s="4" t="s">
        <v>149</v>
      </c>
      <c r="H456" s="5" t="s">
        <v>157</v>
      </c>
      <c r="I456" s="5" t="s">
        <v>292</v>
      </c>
      <c r="J456" s="5" t="s">
        <v>1073</v>
      </c>
      <c r="K456" s="6">
        <f t="shared" si="6"/>
        <v>69.599999999999994</v>
      </c>
      <c r="L456" s="4" t="s">
        <v>1074</v>
      </c>
      <c r="M456" s="4"/>
      <c r="N456" s="4" t="s">
        <v>92</v>
      </c>
      <c r="O456" s="5">
        <v>11</v>
      </c>
      <c r="P456" s="5"/>
      <c r="Q456" s="5">
        <v>0</v>
      </c>
      <c r="R456" s="5">
        <v>0</v>
      </c>
      <c r="S456" s="5">
        <v>3</v>
      </c>
      <c r="T456" s="5">
        <v>4</v>
      </c>
      <c r="U456" s="5">
        <v>3</v>
      </c>
      <c r="V456" s="5">
        <v>1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</row>
    <row r="457" spans="1:30" ht="50.1" customHeight="1" x14ac:dyDescent="0.2">
      <c r="A457" s="4" t="s">
        <v>1075</v>
      </c>
      <c r="B457" s="4"/>
      <c r="C457" s="4" t="s">
        <v>419</v>
      </c>
      <c r="D457" s="4" t="s">
        <v>214</v>
      </c>
      <c r="E457" s="4" t="s">
        <v>710</v>
      </c>
      <c r="F457" s="4" t="s">
        <v>419</v>
      </c>
      <c r="G457" s="4" t="s">
        <v>149</v>
      </c>
      <c r="H457" s="5" t="s">
        <v>157</v>
      </c>
      <c r="I457" s="5" t="s">
        <v>292</v>
      </c>
      <c r="J457" s="5" t="s">
        <v>1076</v>
      </c>
      <c r="K457" s="6">
        <f t="shared" si="6"/>
        <v>93.6</v>
      </c>
      <c r="L457" s="4" t="s">
        <v>836</v>
      </c>
      <c r="M457" s="4"/>
      <c r="N457" s="4" t="s">
        <v>92</v>
      </c>
      <c r="O457" s="5">
        <v>13</v>
      </c>
      <c r="P457" s="5"/>
      <c r="Q457" s="5">
        <v>0</v>
      </c>
      <c r="R457" s="5">
        <v>0</v>
      </c>
      <c r="S457" s="5">
        <v>3</v>
      </c>
      <c r="T457" s="5">
        <v>5</v>
      </c>
      <c r="U457" s="5">
        <v>3</v>
      </c>
      <c r="V457" s="5">
        <v>2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</row>
    <row r="458" spans="1:30" ht="50.1" customHeight="1" x14ac:dyDescent="0.2">
      <c r="A458" s="4" t="s">
        <v>1075</v>
      </c>
      <c r="B458" s="4"/>
      <c r="C458" s="4" t="s">
        <v>419</v>
      </c>
      <c r="D458" s="4" t="s">
        <v>167</v>
      </c>
      <c r="E458" s="4" t="s">
        <v>710</v>
      </c>
      <c r="F458" s="4" t="s">
        <v>419</v>
      </c>
      <c r="G458" s="4" t="s">
        <v>149</v>
      </c>
      <c r="H458" s="5" t="s">
        <v>157</v>
      </c>
      <c r="I458" s="5" t="s">
        <v>292</v>
      </c>
      <c r="J458" s="5" t="s">
        <v>1076</v>
      </c>
      <c r="K458" s="6">
        <f t="shared" si="6"/>
        <v>93.6</v>
      </c>
      <c r="L458" s="4" t="s">
        <v>836</v>
      </c>
      <c r="M458" s="4"/>
      <c r="N458" s="4" t="s">
        <v>92</v>
      </c>
      <c r="O458" s="5">
        <v>11</v>
      </c>
      <c r="P458" s="5"/>
      <c r="Q458" s="5">
        <v>0</v>
      </c>
      <c r="R458" s="5">
        <v>0</v>
      </c>
      <c r="S458" s="5">
        <v>2</v>
      </c>
      <c r="T458" s="5">
        <v>4</v>
      </c>
      <c r="U458" s="5">
        <v>4</v>
      </c>
      <c r="V458" s="5">
        <v>1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</row>
    <row r="459" spans="1:30" ht="50.1" customHeight="1" x14ac:dyDescent="0.2">
      <c r="A459" s="4" t="s">
        <v>1077</v>
      </c>
      <c r="B459" s="4"/>
      <c r="C459" s="4" t="s">
        <v>419</v>
      </c>
      <c r="D459" s="4" t="s">
        <v>214</v>
      </c>
      <c r="E459" s="4" t="s">
        <v>710</v>
      </c>
      <c r="F459" s="4" t="s">
        <v>419</v>
      </c>
      <c r="G459" s="4" t="s">
        <v>149</v>
      </c>
      <c r="H459" s="5" t="s">
        <v>157</v>
      </c>
      <c r="I459" s="5" t="s">
        <v>292</v>
      </c>
      <c r="J459" s="5" t="s">
        <v>1076</v>
      </c>
      <c r="K459" s="6">
        <f t="shared" si="6"/>
        <v>93.6</v>
      </c>
      <c r="L459" s="4" t="s">
        <v>836</v>
      </c>
      <c r="M459" s="4"/>
      <c r="N459" s="4" t="s">
        <v>92</v>
      </c>
      <c r="O459" s="5">
        <v>5</v>
      </c>
      <c r="P459" s="5"/>
      <c r="Q459" s="5">
        <v>0</v>
      </c>
      <c r="R459" s="5">
        <v>0</v>
      </c>
      <c r="S459" s="5">
        <v>1</v>
      </c>
      <c r="T459" s="5">
        <v>2</v>
      </c>
      <c r="U459" s="5">
        <v>2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</row>
    <row r="460" spans="1:30" ht="50.1" customHeight="1" x14ac:dyDescent="0.2">
      <c r="A460" s="4" t="s">
        <v>1077</v>
      </c>
      <c r="B460" s="4"/>
      <c r="C460" s="4" t="s">
        <v>419</v>
      </c>
      <c r="D460" s="4" t="s">
        <v>167</v>
      </c>
      <c r="E460" s="4" t="s">
        <v>710</v>
      </c>
      <c r="F460" s="4" t="s">
        <v>419</v>
      </c>
      <c r="G460" s="4" t="s">
        <v>149</v>
      </c>
      <c r="H460" s="5" t="s">
        <v>157</v>
      </c>
      <c r="I460" s="5" t="s">
        <v>292</v>
      </c>
      <c r="J460" s="5" t="s">
        <v>1076</v>
      </c>
      <c r="K460" s="6">
        <f t="shared" ref="K460:K523" si="7">L460/2.5</f>
        <v>93.6</v>
      </c>
      <c r="L460" s="4" t="s">
        <v>836</v>
      </c>
      <c r="M460" s="4"/>
      <c r="N460" s="4" t="s">
        <v>92</v>
      </c>
      <c r="O460" s="5">
        <v>7</v>
      </c>
      <c r="P460" s="5"/>
      <c r="Q460" s="5">
        <v>0</v>
      </c>
      <c r="R460" s="5">
        <v>0</v>
      </c>
      <c r="S460" s="5">
        <v>1</v>
      </c>
      <c r="T460" s="5">
        <v>3</v>
      </c>
      <c r="U460" s="5">
        <v>3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</row>
    <row r="461" spans="1:30" ht="50.1" customHeight="1" x14ac:dyDescent="0.2">
      <c r="A461" s="4" t="s">
        <v>1078</v>
      </c>
      <c r="B461" s="4"/>
      <c r="C461" s="4" t="s">
        <v>419</v>
      </c>
      <c r="D461" s="4" t="s">
        <v>755</v>
      </c>
      <c r="E461" s="4" t="s">
        <v>710</v>
      </c>
      <c r="F461" s="4" t="s">
        <v>419</v>
      </c>
      <c r="G461" s="4" t="s">
        <v>149</v>
      </c>
      <c r="H461" s="5" t="s">
        <v>157</v>
      </c>
      <c r="I461" s="5" t="s">
        <v>292</v>
      </c>
      <c r="J461" s="5" t="s">
        <v>1079</v>
      </c>
      <c r="K461" s="6">
        <f t="shared" si="7"/>
        <v>63.2</v>
      </c>
      <c r="L461" s="4" t="s">
        <v>998</v>
      </c>
      <c r="M461" s="4"/>
      <c r="N461" s="4" t="s">
        <v>92</v>
      </c>
      <c r="O461" s="5">
        <v>6</v>
      </c>
      <c r="P461" s="5"/>
      <c r="Q461" s="5">
        <v>0</v>
      </c>
      <c r="R461" s="5">
        <v>0</v>
      </c>
      <c r="S461" s="5">
        <v>2</v>
      </c>
      <c r="T461" s="5">
        <v>1</v>
      </c>
      <c r="U461" s="5">
        <v>2</v>
      </c>
      <c r="V461" s="5">
        <v>1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</row>
    <row r="462" spans="1:30" ht="50.1" customHeight="1" x14ac:dyDescent="0.2">
      <c r="A462" s="4" t="s">
        <v>1080</v>
      </c>
      <c r="B462" s="4"/>
      <c r="C462" s="4" t="s">
        <v>419</v>
      </c>
      <c r="D462" s="4" t="s">
        <v>161</v>
      </c>
      <c r="E462" s="4" t="s">
        <v>710</v>
      </c>
      <c r="F462" s="4" t="s">
        <v>419</v>
      </c>
      <c r="G462" s="4" t="s">
        <v>149</v>
      </c>
      <c r="H462" s="5" t="s">
        <v>1081</v>
      </c>
      <c r="I462" s="5" t="s">
        <v>292</v>
      </c>
      <c r="J462" s="5" t="s">
        <v>1082</v>
      </c>
      <c r="K462" s="6">
        <f t="shared" si="7"/>
        <v>105.2</v>
      </c>
      <c r="L462" s="4" t="s">
        <v>757</v>
      </c>
      <c r="M462" s="4"/>
      <c r="N462" s="4" t="s">
        <v>92</v>
      </c>
      <c r="O462" s="5">
        <v>3</v>
      </c>
      <c r="P462" s="5"/>
      <c r="Q462" s="5">
        <v>0</v>
      </c>
      <c r="R462" s="5">
        <v>0</v>
      </c>
      <c r="S462" s="5">
        <v>0</v>
      </c>
      <c r="T462" s="5">
        <v>3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</row>
    <row r="463" spans="1:30" ht="50.1" customHeight="1" x14ac:dyDescent="0.2">
      <c r="A463" s="4" t="s">
        <v>1083</v>
      </c>
      <c r="B463" s="4"/>
      <c r="C463" s="4" t="s">
        <v>419</v>
      </c>
      <c r="D463" s="4" t="s">
        <v>167</v>
      </c>
      <c r="E463" s="4" t="s">
        <v>710</v>
      </c>
      <c r="F463" s="4" t="s">
        <v>419</v>
      </c>
      <c r="G463" s="4" t="s">
        <v>149</v>
      </c>
      <c r="H463" s="5" t="s">
        <v>157</v>
      </c>
      <c r="I463" s="5" t="s">
        <v>292</v>
      </c>
      <c r="J463" s="5" t="s">
        <v>1084</v>
      </c>
      <c r="K463" s="6">
        <f t="shared" si="7"/>
        <v>45.2</v>
      </c>
      <c r="L463" s="4" t="s">
        <v>1085</v>
      </c>
      <c r="M463" s="4"/>
      <c r="N463" s="4" t="s">
        <v>92</v>
      </c>
      <c r="O463" s="5">
        <v>1</v>
      </c>
      <c r="P463" s="5"/>
      <c r="Q463" s="5">
        <v>0</v>
      </c>
      <c r="R463" s="5">
        <v>0</v>
      </c>
      <c r="S463" s="5">
        <v>0</v>
      </c>
      <c r="T463" s="5">
        <v>1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</row>
    <row r="464" spans="1:30" ht="50.1" customHeight="1" x14ac:dyDescent="0.2">
      <c r="A464" s="4" t="s">
        <v>1086</v>
      </c>
      <c r="B464" s="4"/>
      <c r="C464" s="4" t="s">
        <v>419</v>
      </c>
      <c r="D464" s="4" t="s">
        <v>200</v>
      </c>
      <c r="E464" s="4" t="s">
        <v>710</v>
      </c>
      <c r="F464" s="4" t="s">
        <v>419</v>
      </c>
      <c r="G464" s="4" t="s">
        <v>149</v>
      </c>
      <c r="H464" s="5" t="s">
        <v>157</v>
      </c>
      <c r="I464" s="5" t="s">
        <v>292</v>
      </c>
      <c r="J464" s="5" t="s">
        <v>1087</v>
      </c>
      <c r="K464" s="6">
        <f t="shared" si="7"/>
        <v>45.2</v>
      </c>
      <c r="L464" s="4" t="s">
        <v>1085</v>
      </c>
      <c r="M464" s="4"/>
      <c r="N464" s="4" t="s">
        <v>92</v>
      </c>
      <c r="O464" s="5">
        <v>1</v>
      </c>
      <c r="P464" s="5"/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1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</row>
    <row r="465" spans="1:32" ht="50.1" customHeight="1" x14ac:dyDescent="0.2">
      <c r="A465" s="4" t="s">
        <v>1088</v>
      </c>
      <c r="B465" s="4"/>
      <c r="C465" s="4" t="s">
        <v>419</v>
      </c>
      <c r="D465" s="4" t="s">
        <v>187</v>
      </c>
      <c r="E465" s="4" t="s">
        <v>710</v>
      </c>
      <c r="F465" s="4" t="s">
        <v>419</v>
      </c>
      <c r="G465" s="4" t="s">
        <v>149</v>
      </c>
      <c r="H465" s="5" t="s">
        <v>157</v>
      </c>
      <c r="I465" s="5" t="s">
        <v>292</v>
      </c>
      <c r="J465" s="5" t="s">
        <v>1054</v>
      </c>
      <c r="K465" s="6">
        <f t="shared" si="7"/>
        <v>52</v>
      </c>
      <c r="L465" s="4" t="s">
        <v>196</v>
      </c>
      <c r="M465" s="4"/>
      <c r="N465" s="4" t="s">
        <v>92</v>
      </c>
      <c r="O465" s="5">
        <v>2</v>
      </c>
      <c r="P465" s="5"/>
      <c r="Q465" s="5">
        <v>0</v>
      </c>
      <c r="R465" s="5">
        <v>0</v>
      </c>
      <c r="S465" s="5">
        <v>0</v>
      </c>
      <c r="T465" s="5">
        <v>0</v>
      </c>
      <c r="U465" s="5">
        <v>1</v>
      </c>
      <c r="V465" s="5">
        <v>1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</row>
    <row r="466" spans="1:32" ht="50.1" customHeight="1" x14ac:dyDescent="0.2">
      <c r="A466" s="4" t="s">
        <v>1088</v>
      </c>
      <c r="B466" s="4"/>
      <c r="C466" s="4" t="s">
        <v>419</v>
      </c>
      <c r="D466" s="4" t="s">
        <v>167</v>
      </c>
      <c r="E466" s="4" t="s">
        <v>710</v>
      </c>
      <c r="F466" s="4" t="s">
        <v>419</v>
      </c>
      <c r="G466" s="4" t="s">
        <v>149</v>
      </c>
      <c r="H466" s="5" t="s">
        <v>157</v>
      </c>
      <c r="I466" s="5" t="s">
        <v>292</v>
      </c>
      <c r="J466" s="5" t="s">
        <v>1054</v>
      </c>
      <c r="K466" s="6">
        <f t="shared" si="7"/>
        <v>52</v>
      </c>
      <c r="L466" s="4" t="s">
        <v>196</v>
      </c>
      <c r="M466" s="4"/>
      <c r="N466" s="4" t="s">
        <v>92</v>
      </c>
      <c r="O466" s="5">
        <v>1</v>
      </c>
      <c r="P466" s="5"/>
      <c r="Q466" s="5">
        <v>0</v>
      </c>
      <c r="R466" s="5">
        <v>0</v>
      </c>
      <c r="S466" s="5">
        <v>1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</row>
    <row r="467" spans="1:32" ht="50.1" customHeight="1" x14ac:dyDescent="0.2">
      <c r="A467" s="4" t="s">
        <v>1088</v>
      </c>
      <c r="B467" s="4"/>
      <c r="C467" s="4" t="s">
        <v>419</v>
      </c>
      <c r="D467" s="4" t="s">
        <v>436</v>
      </c>
      <c r="E467" s="4" t="s">
        <v>710</v>
      </c>
      <c r="F467" s="4" t="s">
        <v>419</v>
      </c>
      <c r="G467" s="4" t="s">
        <v>149</v>
      </c>
      <c r="H467" s="5" t="s">
        <v>157</v>
      </c>
      <c r="I467" s="5" t="s">
        <v>292</v>
      </c>
      <c r="J467" s="5" t="s">
        <v>1054</v>
      </c>
      <c r="K467" s="6">
        <f t="shared" si="7"/>
        <v>52</v>
      </c>
      <c r="L467" s="4" t="s">
        <v>196</v>
      </c>
      <c r="M467" s="4"/>
      <c r="N467" s="4" t="s">
        <v>92</v>
      </c>
      <c r="O467" s="5">
        <v>2</v>
      </c>
      <c r="P467" s="5"/>
      <c r="Q467" s="5">
        <v>0</v>
      </c>
      <c r="R467" s="5">
        <v>0</v>
      </c>
      <c r="S467" s="5">
        <v>0</v>
      </c>
      <c r="T467" s="5">
        <v>0</v>
      </c>
      <c r="U467" s="5">
        <v>1</v>
      </c>
      <c r="V467" s="5">
        <v>1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</row>
    <row r="468" spans="1:32" ht="50.1" customHeight="1" x14ac:dyDescent="0.2">
      <c r="A468" s="4" t="s">
        <v>1089</v>
      </c>
      <c r="B468" s="4"/>
      <c r="C468" s="4" t="s">
        <v>419</v>
      </c>
      <c r="D468" s="4" t="s">
        <v>755</v>
      </c>
      <c r="E468" s="4" t="s">
        <v>710</v>
      </c>
      <c r="F468" s="4" t="s">
        <v>419</v>
      </c>
      <c r="G468" s="4" t="s">
        <v>149</v>
      </c>
      <c r="H468" s="5" t="s">
        <v>157</v>
      </c>
      <c r="I468" s="5" t="s">
        <v>292</v>
      </c>
      <c r="J468" s="5" t="s">
        <v>1090</v>
      </c>
      <c r="K468" s="6">
        <f t="shared" si="7"/>
        <v>72</v>
      </c>
      <c r="L468" s="4" t="s">
        <v>921</v>
      </c>
      <c r="M468" s="4"/>
      <c r="N468" s="4" t="s">
        <v>92</v>
      </c>
      <c r="O468" s="5">
        <v>1</v>
      </c>
      <c r="P468" s="5"/>
      <c r="Q468" s="5">
        <v>0</v>
      </c>
      <c r="R468" s="5">
        <v>0</v>
      </c>
      <c r="S468" s="5">
        <v>0</v>
      </c>
      <c r="T468" s="5">
        <v>1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</row>
    <row r="469" spans="1:32" ht="50.1" customHeight="1" x14ac:dyDescent="0.2">
      <c r="A469" s="4" t="s">
        <v>1089</v>
      </c>
      <c r="B469" s="4"/>
      <c r="C469" s="4" t="s">
        <v>419</v>
      </c>
      <c r="D469" s="4" t="s">
        <v>436</v>
      </c>
      <c r="E469" s="4" t="s">
        <v>710</v>
      </c>
      <c r="F469" s="4" t="s">
        <v>419</v>
      </c>
      <c r="G469" s="4" t="s">
        <v>149</v>
      </c>
      <c r="H469" s="5" t="s">
        <v>157</v>
      </c>
      <c r="I469" s="5" t="s">
        <v>292</v>
      </c>
      <c r="J469" s="5" t="s">
        <v>1090</v>
      </c>
      <c r="K469" s="6">
        <f t="shared" si="7"/>
        <v>72</v>
      </c>
      <c r="L469" s="4" t="s">
        <v>921</v>
      </c>
      <c r="M469" s="4"/>
      <c r="N469" s="4" t="s">
        <v>92</v>
      </c>
      <c r="O469" s="5">
        <v>3</v>
      </c>
      <c r="P469" s="5"/>
      <c r="Q469" s="5">
        <v>0</v>
      </c>
      <c r="R469" s="5">
        <v>0</v>
      </c>
      <c r="S469" s="5">
        <v>1</v>
      </c>
      <c r="T469" s="5">
        <v>1</v>
      </c>
      <c r="U469" s="5">
        <v>1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</row>
    <row r="470" spans="1:32" ht="50.1" customHeight="1" x14ac:dyDescent="0.2">
      <c r="A470" s="4" t="s">
        <v>1091</v>
      </c>
      <c r="B470" s="4"/>
      <c r="C470" s="4" t="s">
        <v>419</v>
      </c>
      <c r="D470" s="4" t="s">
        <v>380</v>
      </c>
      <c r="E470" s="4" t="s">
        <v>710</v>
      </c>
      <c r="F470" s="4" t="s">
        <v>419</v>
      </c>
      <c r="G470" s="4" t="s">
        <v>149</v>
      </c>
      <c r="H470" s="5" t="s">
        <v>157</v>
      </c>
      <c r="I470" s="5" t="s">
        <v>292</v>
      </c>
      <c r="J470" s="5" t="s">
        <v>1092</v>
      </c>
      <c r="K470" s="6">
        <f t="shared" si="7"/>
        <v>56</v>
      </c>
      <c r="L470" s="4" t="s">
        <v>393</v>
      </c>
      <c r="M470" s="4"/>
      <c r="N470" s="4" t="s">
        <v>92</v>
      </c>
      <c r="O470" s="5">
        <v>1</v>
      </c>
      <c r="P470" s="5"/>
      <c r="Q470" s="5">
        <v>0</v>
      </c>
      <c r="R470" s="5">
        <v>0</v>
      </c>
      <c r="S470" s="5">
        <v>1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</row>
    <row r="471" spans="1:32" ht="50.1" customHeight="1" x14ac:dyDescent="0.2">
      <c r="A471" s="4" t="s">
        <v>1093</v>
      </c>
      <c r="B471" s="4"/>
      <c r="C471" s="4" t="s">
        <v>419</v>
      </c>
      <c r="D471" s="4" t="s">
        <v>221</v>
      </c>
      <c r="E471" s="4" t="s">
        <v>710</v>
      </c>
      <c r="F471" s="4" t="s">
        <v>419</v>
      </c>
      <c r="G471" s="4" t="s">
        <v>195</v>
      </c>
      <c r="H471" s="5" t="s">
        <v>157</v>
      </c>
      <c r="I471" s="5" t="s">
        <v>292</v>
      </c>
      <c r="J471" s="5" t="s">
        <v>1094</v>
      </c>
      <c r="K471" s="6">
        <f t="shared" si="7"/>
        <v>84</v>
      </c>
      <c r="L471" s="4" t="s">
        <v>811</v>
      </c>
      <c r="M471" s="4"/>
      <c r="N471" s="4" t="s">
        <v>108</v>
      </c>
      <c r="O471" s="5">
        <v>1</v>
      </c>
      <c r="P471" s="5"/>
      <c r="Q471" s="5">
        <v>0</v>
      </c>
      <c r="R471" s="5">
        <v>0</v>
      </c>
      <c r="S471" s="5">
        <v>1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</row>
    <row r="472" spans="1:32" ht="50.1" customHeight="1" x14ac:dyDescent="0.2">
      <c r="A472" s="4" t="s">
        <v>1095</v>
      </c>
      <c r="B472" s="4"/>
      <c r="C472" s="4" t="s">
        <v>419</v>
      </c>
      <c r="D472" s="4" t="s">
        <v>1096</v>
      </c>
      <c r="E472" s="4" t="s">
        <v>710</v>
      </c>
      <c r="F472" s="4" t="s">
        <v>419</v>
      </c>
      <c r="G472" s="4" t="s">
        <v>195</v>
      </c>
      <c r="H472" s="5" t="s">
        <v>157</v>
      </c>
      <c r="I472" s="5" t="s">
        <v>292</v>
      </c>
      <c r="J472" s="5" t="s">
        <v>1097</v>
      </c>
      <c r="K472" s="6">
        <f t="shared" si="7"/>
        <v>72</v>
      </c>
      <c r="L472" s="4" t="s">
        <v>921</v>
      </c>
      <c r="M472" s="4"/>
      <c r="N472" s="4" t="s">
        <v>108</v>
      </c>
      <c r="O472" s="5">
        <v>2</v>
      </c>
      <c r="P472" s="5"/>
      <c r="Q472" s="5">
        <v>0</v>
      </c>
      <c r="R472" s="5">
        <v>1</v>
      </c>
      <c r="S472" s="5">
        <v>0</v>
      </c>
      <c r="T472" s="5">
        <v>0</v>
      </c>
      <c r="U472" s="5">
        <v>1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</row>
    <row r="473" spans="1:32" ht="50.1" customHeight="1" x14ac:dyDescent="0.2">
      <c r="A473" s="4" t="s">
        <v>1098</v>
      </c>
      <c r="B473" s="4"/>
      <c r="C473" s="4" t="s">
        <v>419</v>
      </c>
      <c r="D473" s="4" t="s">
        <v>156</v>
      </c>
      <c r="E473" s="4" t="s">
        <v>710</v>
      </c>
      <c r="F473" s="4" t="s">
        <v>419</v>
      </c>
      <c r="G473" s="4" t="s">
        <v>195</v>
      </c>
      <c r="H473" s="5" t="s">
        <v>157</v>
      </c>
      <c r="I473" s="5" t="s">
        <v>292</v>
      </c>
      <c r="J473" s="5" t="s">
        <v>1099</v>
      </c>
      <c r="K473" s="6">
        <f t="shared" si="7"/>
        <v>46</v>
      </c>
      <c r="L473" s="4" t="s">
        <v>1100</v>
      </c>
      <c r="M473" s="4"/>
      <c r="N473" s="4" t="s">
        <v>108</v>
      </c>
      <c r="O473" s="5">
        <v>1</v>
      </c>
      <c r="P473" s="5"/>
      <c r="Q473" s="5">
        <v>0</v>
      </c>
      <c r="R473" s="5">
        <v>0</v>
      </c>
      <c r="S473" s="5">
        <v>0</v>
      </c>
      <c r="T473" s="5">
        <v>1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</row>
    <row r="474" spans="1:32" ht="50.1" customHeight="1" x14ac:dyDescent="0.2">
      <c r="A474" s="4" t="s">
        <v>1101</v>
      </c>
      <c r="B474" s="4"/>
      <c r="C474" s="4" t="s">
        <v>529</v>
      </c>
      <c r="D474" s="4" t="s">
        <v>214</v>
      </c>
      <c r="E474" s="4" t="s">
        <v>710</v>
      </c>
      <c r="F474" s="4" t="s">
        <v>529</v>
      </c>
      <c r="G474" s="4" t="s">
        <v>195</v>
      </c>
      <c r="H474" s="5" t="s">
        <v>879</v>
      </c>
      <c r="I474" s="5" t="s">
        <v>151</v>
      </c>
      <c r="J474" s="5" t="s">
        <v>1102</v>
      </c>
      <c r="K474" s="6">
        <f t="shared" si="7"/>
        <v>81.2</v>
      </c>
      <c r="L474" s="4" t="s">
        <v>1060</v>
      </c>
      <c r="M474" s="4"/>
      <c r="N474" s="4" t="s">
        <v>113</v>
      </c>
      <c r="O474" s="5">
        <v>1</v>
      </c>
      <c r="P474" s="5"/>
      <c r="Q474" s="5">
        <v>1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</row>
    <row r="475" spans="1:32" ht="50.1" customHeight="1" x14ac:dyDescent="0.2">
      <c r="A475" s="4" t="s">
        <v>1103</v>
      </c>
      <c r="B475" s="4"/>
      <c r="C475" s="4" t="s">
        <v>529</v>
      </c>
      <c r="D475" s="4" t="s">
        <v>214</v>
      </c>
      <c r="E475" s="4" t="s">
        <v>710</v>
      </c>
      <c r="F475" s="4" t="s">
        <v>529</v>
      </c>
      <c r="G475" s="4" t="s">
        <v>195</v>
      </c>
      <c r="H475" s="5" t="s">
        <v>879</v>
      </c>
      <c r="I475" s="5" t="s">
        <v>151</v>
      </c>
      <c r="J475" s="5" t="s">
        <v>1104</v>
      </c>
      <c r="K475" s="6">
        <f t="shared" si="7"/>
        <v>69.2</v>
      </c>
      <c r="L475" s="4" t="s">
        <v>1105</v>
      </c>
      <c r="M475" s="4"/>
      <c r="N475" s="4" t="s">
        <v>113</v>
      </c>
      <c r="O475" s="5">
        <v>2</v>
      </c>
      <c r="P475" s="5"/>
      <c r="Q475" s="5">
        <v>2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</row>
    <row r="476" spans="1:32" ht="50.1" customHeight="1" x14ac:dyDescent="0.2">
      <c r="A476" s="4" t="s">
        <v>1106</v>
      </c>
      <c r="B476" s="4"/>
      <c r="C476" s="4" t="s">
        <v>883</v>
      </c>
      <c r="D476" s="4" t="s">
        <v>573</v>
      </c>
      <c r="E476" s="4" t="s">
        <v>1107</v>
      </c>
      <c r="F476" s="4" t="s">
        <v>883</v>
      </c>
      <c r="G476" s="4" t="s">
        <v>149</v>
      </c>
      <c r="H476" s="5" t="s">
        <v>188</v>
      </c>
      <c r="I476" s="5" t="s">
        <v>151</v>
      </c>
      <c r="J476" s="5" t="s">
        <v>1108</v>
      </c>
      <c r="K476" s="6">
        <f t="shared" si="7"/>
        <v>76.8</v>
      </c>
      <c r="L476" s="4" t="s">
        <v>1109</v>
      </c>
      <c r="M476" s="4"/>
      <c r="N476" s="4" t="s">
        <v>92</v>
      </c>
      <c r="O476" s="5">
        <v>9</v>
      </c>
      <c r="P476" s="5"/>
      <c r="Q476" s="5">
        <v>0</v>
      </c>
      <c r="R476" s="5">
        <v>0</v>
      </c>
      <c r="S476" s="5">
        <v>1</v>
      </c>
      <c r="T476" s="5">
        <v>2</v>
      </c>
      <c r="U476" s="5">
        <v>1</v>
      </c>
      <c r="V476" s="5">
        <v>1</v>
      </c>
      <c r="W476" s="5">
        <v>4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</row>
    <row r="477" spans="1:32" ht="50.1" customHeight="1" x14ac:dyDescent="0.2">
      <c r="A477" s="4" t="s">
        <v>1110</v>
      </c>
      <c r="B477" s="4"/>
      <c r="C477" s="4" t="s">
        <v>666</v>
      </c>
      <c r="D477" s="4" t="s">
        <v>1111</v>
      </c>
      <c r="E477" s="4" t="s">
        <v>1107</v>
      </c>
      <c r="F477" s="4" t="s">
        <v>666</v>
      </c>
      <c r="G477" s="4" t="s">
        <v>149</v>
      </c>
      <c r="H477" s="5" t="s">
        <v>157</v>
      </c>
      <c r="I477" s="5" t="s">
        <v>485</v>
      </c>
      <c r="J477" s="5" t="s">
        <v>1112</v>
      </c>
      <c r="K477" s="6">
        <f t="shared" si="7"/>
        <v>70.400000000000006</v>
      </c>
      <c r="L477" s="4" t="s">
        <v>1113</v>
      </c>
      <c r="M477" s="4"/>
      <c r="N477" s="4" t="s">
        <v>92</v>
      </c>
      <c r="O477" s="5">
        <v>3</v>
      </c>
      <c r="P477" s="5"/>
      <c r="Q477" s="5">
        <v>0</v>
      </c>
      <c r="R477" s="5">
        <v>0</v>
      </c>
      <c r="S477" s="5">
        <v>2</v>
      </c>
      <c r="T477" s="5">
        <v>0</v>
      </c>
      <c r="U477" s="5">
        <v>0</v>
      </c>
      <c r="V477" s="5">
        <v>1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</row>
    <row r="478" spans="1:32" ht="50.1" customHeight="1" x14ac:dyDescent="0.2">
      <c r="A478" s="4" t="s">
        <v>1114</v>
      </c>
      <c r="B478" s="4"/>
      <c r="C478" s="4" t="s">
        <v>666</v>
      </c>
      <c r="D478" s="4" t="s">
        <v>204</v>
      </c>
      <c r="E478" s="4" t="s">
        <v>1107</v>
      </c>
      <c r="F478" s="4" t="s">
        <v>666</v>
      </c>
      <c r="G478" s="4" t="s">
        <v>149</v>
      </c>
      <c r="H478" s="5" t="s">
        <v>1115</v>
      </c>
      <c r="I478" s="5" t="s">
        <v>151</v>
      </c>
      <c r="J478" s="5" t="s">
        <v>1116</v>
      </c>
      <c r="K478" s="6">
        <f t="shared" si="7"/>
        <v>67.599999999999994</v>
      </c>
      <c r="L478" s="4" t="s">
        <v>1117</v>
      </c>
      <c r="M478" s="4"/>
      <c r="N478" s="4" t="s">
        <v>92</v>
      </c>
      <c r="O478" s="5">
        <v>6</v>
      </c>
      <c r="P478" s="5"/>
      <c r="Q478" s="5">
        <v>0</v>
      </c>
      <c r="R478" s="5">
        <v>0</v>
      </c>
      <c r="S478" s="5">
        <v>3</v>
      </c>
      <c r="T478" s="5">
        <v>2</v>
      </c>
      <c r="U478" s="5">
        <v>1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</row>
    <row r="479" spans="1:32" ht="50.1" customHeight="1" x14ac:dyDescent="0.2">
      <c r="A479" s="4" t="s">
        <v>1114</v>
      </c>
      <c r="B479" s="4"/>
      <c r="C479" s="4" t="s">
        <v>666</v>
      </c>
      <c r="D479" s="4" t="s">
        <v>1118</v>
      </c>
      <c r="E479" s="4" t="s">
        <v>1107</v>
      </c>
      <c r="F479" s="4" t="s">
        <v>666</v>
      </c>
      <c r="G479" s="4" t="s">
        <v>149</v>
      </c>
      <c r="H479" s="5" t="s">
        <v>1115</v>
      </c>
      <c r="I479" s="5" t="s">
        <v>151</v>
      </c>
      <c r="J479" s="5" t="s">
        <v>1116</v>
      </c>
      <c r="K479" s="6">
        <f t="shared" si="7"/>
        <v>67.599999999999994</v>
      </c>
      <c r="L479" s="4" t="s">
        <v>1117</v>
      </c>
      <c r="M479" s="4"/>
      <c r="N479" s="4" t="s">
        <v>92</v>
      </c>
      <c r="O479" s="5">
        <v>1</v>
      </c>
      <c r="P479" s="5"/>
      <c r="Q479" s="5">
        <v>0</v>
      </c>
      <c r="R479" s="5">
        <v>0</v>
      </c>
      <c r="S479" s="5">
        <v>1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</row>
    <row r="480" spans="1:32" ht="50.1" customHeight="1" x14ac:dyDescent="0.2">
      <c r="A480" s="4" t="s">
        <v>1119</v>
      </c>
      <c r="B480" s="4"/>
      <c r="C480" s="4" t="s">
        <v>666</v>
      </c>
      <c r="D480" s="4" t="s">
        <v>204</v>
      </c>
      <c r="E480" s="4" t="s">
        <v>1107</v>
      </c>
      <c r="F480" s="4" t="s">
        <v>666</v>
      </c>
      <c r="G480" s="4" t="s">
        <v>149</v>
      </c>
      <c r="H480" s="5" t="s">
        <v>1120</v>
      </c>
      <c r="I480" s="5" t="s">
        <v>1121</v>
      </c>
      <c r="J480" s="5" t="s">
        <v>1122</v>
      </c>
      <c r="K480" s="6">
        <f t="shared" si="7"/>
        <v>64.400000000000006</v>
      </c>
      <c r="L480" s="4" t="s">
        <v>1123</v>
      </c>
      <c r="M480" s="4"/>
      <c r="N480" s="4" t="s">
        <v>117</v>
      </c>
      <c r="O480" s="5">
        <v>3</v>
      </c>
      <c r="P480" s="5"/>
      <c r="Q480" s="5">
        <v>0</v>
      </c>
      <c r="R480" s="5">
        <v>0</v>
      </c>
      <c r="S480" s="5">
        <v>0</v>
      </c>
      <c r="T480" s="5">
        <v>0</v>
      </c>
      <c r="U480" s="5">
        <v>1</v>
      </c>
      <c r="V480" s="5">
        <v>1</v>
      </c>
      <c r="W480" s="5">
        <v>1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</row>
    <row r="481" spans="1:32" ht="50.1" customHeight="1" x14ac:dyDescent="0.2">
      <c r="A481" s="4" t="s">
        <v>1124</v>
      </c>
      <c r="B481" s="4"/>
      <c r="C481" s="4" t="s">
        <v>685</v>
      </c>
      <c r="D481" s="4" t="s">
        <v>1125</v>
      </c>
      <c r="E481" s="4" t="s">
        <v>1107</v>
      </c>
      <c r="F481" s="4" t="s">
        <v>685</v>
      </c>
      <c r="G481" s="4" t="s">
        <v>149</v>
      </c>
      <c r="H481" s="5" t="s">
        <v>188</v>
      </c>
      <c r="I481" s="5" t="s">
        <v>151</v>
      </c>
      <c r="J481" s="5" t="s">
        <v>1126</v>
      </c>
      <c r="K481" s="6">
        <f t="shared" si="7"/>
        <v>58.4</v>
      </c>
      <c r="L481" s="4" t="s">
        <v>1127</v>
      </c>
      <c r="M481" s="4"/>
      <c r="N481" s="4" t="s">
        <v>92</v>
      </c>
      <c r="O481" s="5">
        <v>27</v>
      </c>
      <c r="P481" s="5"/>
      <c r="Q481" s="5">
        <v>0</v>
      </c>
      <c r="R481" s="5">
        <v>5</v>
      </c>
      <c r="S481" s="5">
        <v>9</v>
      </c>
      <c r="T481" s="5">
        <v>9</v>
      </c>
      <c r="U481" s="5">
        <v>4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</row>
    <row r="482" spans="1:32" ht="50.1" customHeight="1" x14ac:dyDescent="0.2">
      <c r="A482" s="4" t="s">
        <v>1128</v>
      </c>
      <c r="B482" s="4"/>
      <c r="C482" s="4" t="s">
        <v>702</v>
      </c>
      <c r="D482" s="4" t="s">
        <v>558</v>
      </c>
      <c r="E482" s="4" t="s">
        <v>1107</v>
      </c>
      <c r="F482" s="4" t="s">
        <v>703</v>
      </c>
      <c r="G482" s="4" t="s">
        <v>149</v>
      </c>
      <c r="H482" s="5" t="s">
        <v>188</v>
      </c>
      <c r="I482" s="5" t="s">
        <v>151</v>
      </c>
      <c r="J482" s="5" t="s">
        <v>1129</v>
      </c>
      <c r="K482" s="6">
        <f t="shared" si="7"/>
        <v>66.400000000000006</v>
      </c>
      <c r="L482" s="4" t="s">
        <v>1130</v>
      </c>
      <c r="M482" s="4"/>
      <c r="N482" s="4" t="s">
        <v>92</v>
      </c>
      <c r="O482" s="5">
        <v>27</v>
      </c>
      <c r="P482" s="5"/>
      <c r="Q482" s="5">
        <v>0</v>
      </c>
      <c r="R482" s="5">
        <v>0</v>
      </c>
      <c r="S482" s="5">
        <v>14</v>
      </c>
      <c r="T482" s="5">
        <v>13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</row>
    <row r="483" spans="1:32" ht="50.1" customHeight="1" x14ac:dyDescent="0.2">
      <c r="A483" s="4" t="s">
        <v>1131</v>
      </c>
      <c r="B483" s="4"/>
      <c r="C483" s="4" t="s">
        <v>548</v>
      </c>
      <c r="D483" s="4" t="s">
        <v>444</v>
      </c>
      <c r="E483" s="4" t="s">
        <v>1132</v>
      </c>
      <c r="F483" s="4" t="s">
        <v>548</v>
      </c>
      <c r="G483" s="4" t="s">
        <v>149</v>
      </c>
      <c r="H483" s="5" t="s">
        <v>618</v>
      </c>
      <c r="I483" s="5" t="s">
        <v>292</v>
      </c>
      <c r="J483" s="5" t="s">
        <v>1133</v>
      </c>
      <c r="K483" s="6">
        <f t="shared" si="7"/>
        <v>63.2</v>
      </c>
      <c r="L483" s="4" t="s">
        <v>998</v>
      </c>
      <c r="M483" s="4"/>
      <c r="N483" s="4" t="s">
        <v>91</v>
      </c>
      <c r="O483" s="5">
        <v>1</v>
      </c>
      <c r="P483" s="5"/>
      <c r="Q483" s="5">
        <v>0</v>
      </c>
      <c r="R483" s="5">
        <v>0</v>
      </c>
      <c r="S483" s="5">
        <v>0</v>
      </c>
      <c r="T483" s="5">
        <v>1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</row>
    <row r="484" spans="1:32" ht="50.1" customHeight="1" x14ac:dyDescent="0.2">
      <c r="A484" s="4" t="s">
        <v>1134</v>
      </c>
      <c r="B484" s="4"/>
      <c r="C484" s="4" t="s">
        <v>548</v>
      </c>
      <c r="D484" s="4" t="s">
        <v>221</v>
      </c>
      <c r="E484" s="4" t="s">
        <v>1132</v>
      </c>
      <c r="F484" s="4" t="s">
        <v>548</v>
      </c>
      <c r="G484" s="4" t="s">
        <v>149</v>
      </c>
      <c r="H484" s="5" t="s">
        <v>1135</v>
      </c>
      <c r="I484" s="5" t="s">
        <v>485</v>
      </c>
      <c r="J484" s="5" t="s">
        <v>1133</v>
      </c>
      <c r="K484" s="6">
        <f t="shared" si="7"/>
        <v>119.2</v>
      </c>
      <c r="L484" s="4" t="s">
        <v>1136</v>
      </c>
      <c r="M484" s="4"/>
      <c r="N484" s="4" t="s">
        <v>91</v>
      </c>
      <c r="O484" s="5">
        <v>2</v>
      </c>
      <c r="P484" s="5"/>
      <c r="Q484" s="5">
        <v>0</v>
      </c>
      <c r="R484" s="5">
        <v>0</v>
      </c>
      <c r="S484" s="5">
        <v>0</v>
      </c>
      <c r="T484" s="5">
        <v>1</v>
      </c>
      <c r="U484" s="5">
        <v>1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</row>
    <row r="485" spans="1:32" ht="50.1" customHeight="1" x14ac:dyDescent="0.2">
      <c r="A485" s="4" t="s">
        <v>1137</v>
      </c>
      <c r="B485" s="4"/>
      <c r="C485" s="4" t="s">
        <v>548</v>
      </c>
      <c r="D485" s="4" t="s">
        <v>204</v>
      </c>
      <c r="E485" s="4" t="s">
        <v>1132</v>
      </c>
      <c r="F485" s="4" t="s">
        <v>548</v>
      </c>
      <c r="G485" s="4" t="s">
        <v>149</v>
      </c>
      <c r="H485" s="5" t="s">
        <v>605</v>
      </c>
      <c r="I485" s="5" t="s">
        <v>304</v>
      </c>
      <c r="J485" s="5" t="s">
        <v>1133</v>
      </c>
      <c r="K485" s="6">
        <f t="shared" si="7"/>
        <v>119.2</v>
      </c>
      <c r="L485" s="4" t="s">
        <v>1136</v>
      </c>
      <c r="M485" s="4"/>
      <c r="N485" s="4" t="s">
        <v>91</v>
      </c>
      <c r="O485" s="5">
        <v>2</v>
      </c>
      <c r="P485" s="5"/>
      <c r="Q485" s="5">
        <v>0</v>
      </c>
      <c r="R485" s="5">
        <v>0</v>
      </c>
      <c r="S485" s="5">
        <v>1</v>
      </c>
      <c r="T485" s="5">
        <v>0</v>
      </c>
      <c r="U485" s="5">
        <v>0</v>
      </c>
      <c r="V485" s="5">
        <v>0</v>
      </c>
      <c r="W485" s="5">
        <v>1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</row>
    <row r="486" spans="1:32" ht="50.1" customHeight="1" x14ac:dyDescent="0.2">
      <c r="A486" s="4" t="s">
        <v>1138</v>
      </c>
      <c r="B486" s="4"/>
      <c r="C486" s="4" t="s">
        <v>548</v>
      </c>
      <c r="D486" s="4" t="s">
        <v>156</v>
      </c>
      <c r="E486" s="4" t="s">
        <v>1132</v>
      </c>
      <c r="F486" s="4" t="s">
        <v>548</v>
      </c>
      <c r="G486" s="4" t="s">
        <v>149</v>
      </c>
      <c r="H486" s="5" t="s">
        <v>157</v>
      </c>
      <c r="I486" s="5" t="s">
        <v>151</v>
      </c>
      <c r="J486" s="5" t="s">
        <v>1133</v>
      </c>
      <c r="K486" s="6">
        <f t="shared" si="7"/>
        <v>95.2</v>
      </c>
      <c r="L486" s="4" t="s">
        <v>908</v>
      </c>
      <c r="M486" s="4"/>
      <c r="N486" s="4" t="s">
        <v>91</v>
      </c>
      <c r="O486" s="5">
        <v>2</v>
      </c>
      <c r="P486" s="5"/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1</v>
      </c>
      <c r="W486" s="5">
        <v>0</v>
      </c>
      <c r="X486" s="5">
        <v>1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</row>
    <row r="487" spans="1:32" ht="50.1" customHeight="1" x14ac:dyDescent="0.2">
      <c r="A487" s="4" t="s">
        <v>1139</v>
      </c>
      <c r="B487" s="4"/>
      <c r="C487" s="4" t="s">
        <v>548</v>
      </c>
      <c r="D487" s="4" t="s">
        <v>204</v>
      </c>
      <c r="E487" s="4" t="s">
        <v>1132</v>
      </c>
      <c r="F487" s="4" t="s">
        <v>548</v>
      </c>
      <c r="G487" s="4" t="s">
        <v>149</v>
      </c>
      <c r="H487" s="5" t="s">
        <v>1140</v>
      </c>
      <c r="I487" s="5" t="s">
        <v>292</v>
      </c>
      <c r="J487" s="5" t="s">
        <v>1133</v>
      </c>
      <c r="K487" s="6">
        <f t="shared" si="7"/>
        <v>79.2</v>
      </c>
      <c r="L487" s="4" t="s">
        <v>704</v>
      </c>
      <c r="M487" s="4"/>
      <c r="N487" s="4" t="s">
        <v>91</v>
      </c>
      <c r="O487" s="5">
        <v>7</v>
      </c>
      <c r="P487" s="5"/>
      <c r="Q487" s="5">
        <v>0</v>
      </c>
      <c r="R487" s="5">
        <v>0</v>
      </c>
      <c r="S487" s="5">
        <v>0</v>
      </c>
      <c r="T487" s="5">
        <v>4</v>
      </c>
      <c r="U487" s="5">
        <v>1</v>
      </c>
      <c r="V487" s="5">
        <v>2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</row>
    <row r="488" spans="1:32" ht="50.1" customHeight="1" x14ac:dyDescent="0.2">
      <c r="A488" s="4" t="s">
        <v>1141</v>
      </c>
      <c r="B488" s="4"/>
      <c r="C488" s="4" t="s">
        <v>548</v>
      </c>
      <c r="D488" s="4" t="s">
        <v>161</v>
      </c>
      <c r="E488" s="4" t="s">
        <v>1132</v>
      </c>
      <c r="F488" s="4" t="s">
        <v>548</v>
      </c>
      <c r="G488" s="4" t="s">
        <v>149</v>
      </c>
      <c r="H488" s="5" t="s">
        <v>1142</v>
      </c>
      <c r="I488" s="5" t="s">
        <v>151</v>
      </c>
      <c r="J488" s="5" t="s">
        <v>1133</v>
      </c>
      <c r="K488" s="6">
        <f t="shared" si="7"/>
        <v>103.2</v>
      </c>
      <c r="L488" s="4" t="s">
        <v>1143</v>
      </c>
      <c r="M488" s="4"/>
      <c r="N488" s="4" t="s">
        <v>91</v>
      </c>
      <c r="O488" s="5">
        <v>1</v>
      </c>
      <c r="P488" s="5"/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1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</row>
    <row r="489" spans="1:32" ht="50.1" customHeight="1" x14ac:dyDescent="0.2">
      <c r="A489" s="4" t="s">
        <v>1144</v>
      </c>
      <c r="B489" s="4"/>
      <c r="C489" s="4" t="s">
        <v>548</v>
      </c>
      <c r="D489" s="4" t="s">
        <v>1145</v>
      </c>
      <c r="E489" s="4" t="s">
        <v>1132</v>
      </c>
      <c r="F489" s="4" t="s">
        <v>548</v>
      </c>
      <c r="G489" s="4" t="s">
        <v>149</v>
      </c>
      <c r="H489" s="5" t="s">
        <v>618</v>
      </c>
      <c r="I489" s="5" t="s">
        <v>304</v>
      </c>
      <c r="J489" s="5" t="s">
        <v>1133</v>
      </c>
      <c r="K489" s="6">
        <f t="shared" si="7"/>
        <v>79.2</v>
      </c>
      <c r="L489" s="4" t="s">
        <v>704</v>
      </c>
      <c r="M489" s="4"/>
      <c r="N489" s="4" t="s">
        <v>91</v>
      </c>
      <c r="O489" s="5">
        <v>1</v>
      </c>
      <c r="P489" s="5"/>
      <c r="Q489" s="5">
        <v>0</v>
      </c>
      <c r="R489" s="5">
        <v>0</v>
      </c>
      <c r="S489" s="5">
        <v>0</v>
      </c>
      <c r="T489" s="5">
        <v>1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</row>
    <row r="490" spans="1:32" ht="50.1" customHeight="1" x14ac:dyDescent="0.2">
      <c r="A490" s="4" t="s">
        <v>1146</v>
      </c>
      <c r="B490" s="4"/>
      <c r="C490" s="4" t="s">
        <v>548</v>
      </c>
      <c r="D490" s="4" t="s">
        <v>221</v>
      </c>
      <c r="E490" s="4" t="s">
        <v>1132</v>
      </c>
      <c r="F490" s="4" t="s">
        <v>548</v>
      </c>
      <c r="G490" s="4" t="s">
        <v>149</v>
      </c>
      <c r="H490" s="5" t="s">
        <v>1147</v>
      </c>
      <c r="I490" s="5" t="s">
        <v>151</v>
      </c>
      <c r="J490" s="5" t="s">
        <v>1133</v>
      </c>
      <c r="K490" s="6">
        <f t="shared" si="7"/>
        <v>79.2</v>
      </c>
      <c r="L490" s="4" t="s">
        <v>704</v>
      </c>
      <c r="M490" s="4"/>
      <c r="N490" s="4" t="s">
        <v>91</v>
      </c>
      <c r="O490" s="5">
        <v>2</v>
      </c>
      <c r="P490" s="5"/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1</v>
      </c>
      <c r="W490" s="5">
        <v>1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</row>
    <row r="491" spans="1:32" ht="50.1" customHeight="1" x14ac:dyDescent="0.2">
      <c r="A491" s="4" t="s">
        <v>1148</v>
      </c>
      <c r="B491" s="4"/>
      <c r="C491" s="4" t="s">
        <v>548</v>
      </c>
      <c r="D491" s="4" t="s">
        <v>200</v>
      </c>
      <c r="E491" s="4" t="s">
        <v>1132</v>
      </c>
      <c r="F491" s="4" t="s">
        <v>548</v>
      </c>
      <c r="G491" s="4" t="s">
        <v>149</v>
      </c>
      <c r="H491" s="5" t="s">
        <v>1149</v>
      </c>
      <c r="I491" s="5" t="s">
        <v>151</v>
      </c>
      <c r="J491" s="5" t="s">
        <v>1133</v>
      </c>
      <c r="K491" s="6">
        <f t="shared" si="7"/>
        <v>103.2</v>
      </c>
      <c r="L491" s="4" t="s">
        <v>1143</v>
      </c>
      <c r="M491" s="4"/>
      <c r="N491" s="4" t="s">
        <v>91</v>
      </c>
      <c r="O491" s="5">
        <v>3</v>
      </c>
      <c r="P491" s="5"/>
      <c r="Q491" s="5">
        <v>0</v>
      </c>
      <c r="R491" s="5">
        <v>0</v>
      </c>
      <c r="S491" s="5">
        <v>0</v>
      </c>
      <c r="T491" s="5">
        <v>2</v>
      </c>
      <c r="U491" s="5">
        <v>1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</row>
    <row r="492" spans="1:32" ht="50.1" customHeight="1" x14ac:dyDescent="0.2">
      <c r="A492" s="4" t="s">
        <v>1150</v>
      </c>
      <c r="B492" s="4"/>
      <c r="C492" s="4" t="s">
        <v>548</v>
      </c>
      <c r="D492" s="4" t="s">
        <v>516</v>
      </c>
      <c r="E492" s="4" t="s">
        <v>1132</v>
      </c>
      <c r="F492" s="4" t="s">
        <v>548</v>
      </c>
      <c r="G492" s="4" t="s">
        <v>149</v>
      </c>
      <c r="H492" s="5" t="s">
        <v>188</v>
      </c>
      <c r="I492" s="5" t="s">
        <v>151</v>
      </c>
      <c r="J492" s="5" t="s">
        <v>1133</v>
      </c>
      <c r="K492" s="6">
        <f t="shared" si="7"/>
        <v>119.2</v>
      </c>
      <c r="L492" s="4" t="s">
        <v>1136</v>
      </c>
      <c r="M492" s="4"/>
      <c r="N492" s="4" t="s">
        <v>91</v>
      </c>
      <c r="O492" s="5">
        <v>2</v>
      </c>
      <c r="P492" s="5"/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2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</row>
    <row r="493" spans="1:32" ht="50.1" customHeight="1" x14ac:dyDescent="0.2">
      <c r="A493" s="4" t="s">
        <v>1151</v>
      </c>
      <c r="B493" s="4"/>
      <c r="C493" s="4" t="s">
        <v>548</v>
      </c>
      <c r="D493" s="4" t="s">
        <v>200</v>
      </c>
      <c r="E493" s="4" t="s">
        <v>1132</v>
      </c>
      <c r="F493" s="4" t="s">
        <v>548</v>
      </c>
      <c r="G493" s="4" t="s">
        <v>149</v>
      </c>
      <c r="H493" s="5" t="s">
        <v>188</v>
      </c>
      <c r="I493" s="5" t="s">
        <v>292</v>
      </c>
      <c r="J493" s="5" t="s">
        <v>1152</v>
      </c>
      <c r="K493" s="6">
        <f t="shared" si="7"/>
        <v>119.2</v>
      </c>
      <c r="L493" s="4" t="s">
        <v>1136</v>
      </c>
      <c r="M493" s="4"/>
      <c r="N493" s="4" t="s">
        <v>91</v>
      </c>
      <c r="O493" s="5">
        <v>4</v>
      </c>
      <c r="P493" s="5"/>
      <c r="Q493" s="5">
        <v>0</v>
      </c>
      <c r="R493" s="5">
        <v>0</v>
      </c>
      <c r="S493" s="5">
        <v>1</v>
      </c>
      <c r="T493" s="5">
        <v>1</v>
      </c>
      <c r="U493" s="5">
        <v>1</v>
      </c>
      <c r="V493" s="5">
        <v>1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</row>
    <row r="494" spans="1:32" ht="50.1" customHeight="1" x14ac:dyDescent="0.2">
      <c r="A494" s="4" t="s">
        <v>1153</v>
      </c>
      <c r="B494" s="4"/>
      <c r="C494" s="4" t="s">
        <v>548</v>
      </c>
      <c r="D494" s="4" t="s">
        <v>214</v>
      </c>
      <c r="E494" s="4" t="s">
        <v>1132</v>
      </c>
      <c r="F494" s="4" t="s">
        <v>548</v>
      </c>
      <c r="G494" s="4" t="s">
        <v>149</v>
      </c>
      <c r="H494" s="5" t="s">
        <v>1154</v>
      </c>
      <c r="I494" s="5" t="s">
        <v>292</v>
      </c>
      <c r="J494" s="5" t="s">
        <v>1155</v>
      </c>
      <c r="K494" s="6">
        <f t="shared" si="7"/>
        <v>115.2</v>
      </c>
      <c r="L494" s="4" t="s">
        <v>1156</v>
      </c>
      <c r="M494" s="4"/>
      <c r="N494" s="4" t="s">
        <v>91</v>
      </c>
      <c r="O494" s="5">
        <v>1</v>
      </c>
      <c r="P494" s="5"/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1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</row>
    <row r="495" spans="1:32" ht="50.1" customHeight="1" x14ac:dyDescent="0.2">
      <c r="A495" s="4" t="s">
        <v>1157</v>
      </c>
      <c r="B495" s="4"/>
      <c r="C495" s="4" t="s">
        <v>548</v>
      </c>
      <c r="D495" s="4" t="s">
        <v>214</v>
      </c>
      <c r="E495" s="4" t="s">
        <v>1132</v>
      </c>
      <c r="F495" s="4" t="s">
        <v>548</v>
      </c>
      <c r="G495" s="4" t="s">
        <v>149</v>
      </c>
      <c r="H495" s="5" t="s">
        <v>188</v>
      </c>
      <c r="I495" s="5" t="s">
        <v>292</v>
      </c>
      <c r="J495" s="5" t="s">
        <v>1158</v>
      </c>
      <c r="K495" s="6">
        <f t="shared" si="7"/>
        <v>139.19999999999999</v>
      </c>
      <c r="L495" s="4" t="s">
        <v>1159</v>
      </c>
      <c r="M495" s="4"/>
      <c r="N495" s="4" t="s">
        <v>91</v>
      </c>
      <c r="O495" s="5">
        <v>2</v>
      </c>
      <c r="P495" s="5"/>
      <c r="Q495" s="5">
        <v>0</v>
      </c>
      <c r="R495" s="5">
        <v>0</v>
      </c>
      <c r="S495" s="5">
        <v>1</v>
      </c>
      <c r="T495" s="5">
        <v>1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</row>
    <row r="496" spans="1:32" ht="50.1" customHeight="1" x14ac:dyDescent="0.2">
      <c r="A496" s="4" t="s">
        <v>1160</v>
      </c>
      <c r="B496" s="4"/>
      <c r="C496" s="4" t="s">
        <v>548</v>
      </c>
      <c r="D496" s="4" t="s">
        <v>187</v>
      </c>
      <c r="E496" s="4" t="s">
        <v>1132</v>
      </c>
      <c r="F496" s="4" t="s">
        <v>548</v>
      </c>
      <c r="G496" s="4" t="s">
        <v>149</v>
      </c>
      <c r="H496" s="5" t="s">
        <v>759</v>
      </c>
      <c r="I496" s="5" t="s">
        <v>304</v>
      </c>
      <c r="J496" s="5" t="s">
        <v>1161</v>
      </c>
      <c r="K496" s="6">
        <f t="shared" si="7"/>
        <v>211.2</v>
      </c>
      <c r="L496" s="4" t="s">
        <v>1162</v>
      </c>
      <c r="M496" s="4"/>
      <c r="N496" s="4" t="s">
        <v>91</v>
      </c>
      <c r="O496" s="5">
        <v>4</v>
      </c>
      <c r="P496" s="5"/>
      <c r="Q496" s="5">
        <v>0</v>
      </c>
      <c r="R496" s="5">
        <v>0</v>
      </c>
      <c r="S496" s="5">
        <v>0</v>
      </c>
      <c r="T496" s="5">
        <v>0</v>
      </c>
      <c r="U496" s="5">
        <v>2</v>
      </c>
      <c r="V496" s="5">
        <v>2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</row>
    <row r="497" spans="1:32" ht="50.1" customHeight="1" x14ac:dyDescent="0.2">
      <c r="A497" s="4" t="s">
        <v>1163</v>
      </c>
      <c r="B497" s="4"/>
      <c r="C497" s="4" t="s">
        <v>548</v>
      </c>
      <c r="D497" s="4" t="s">
        <v>568</v>
      </c>
      <c r="E497" s="4" t="s">
        <v>1132</v>
      </c>
      <c r="F497" s="4" t="s">
        <v>548</v>
      </c>
      <c r="G497" s="4" t="s">
        <v>149</v>
      </c>
      <c r="H497" s="5" t="s">
        <v>722</v>
      </c>
      <c r="I497" s="5" t="s">
        <v>292</v>
      </c>
      <c r="J497" s="5" t="s">
        <v>1164</v>
      </c>
      <c r="K497" s="6">
        <f t="shared" si="7"/>
        <v>131.19999999999999</v>
      </c>
      <c r="L497" s="4" t="s">
        <v>1165</v>
      </c>
      <c r="M497" s="4"/>
      <c r="N497" s="4" t="s">
        <v>91</v>
      </c>
      <c r="O497" s="5">
        <v>2</v>
      </c>
      <c r="P497" s="5"/>
      <c r="Q497" s="5">
        <v>0</v>
      </c>
      <c r="R497" s="5">
        <v>0</v>
      </c>
      <c r="S497" s="5">
        <v>1</v>
      </c>
      <c r="T497" s="5">
        <v>1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</row>
    <row r="498" spans="1:32" ht="50.1" customHeight="1" x14ac:dyDescent="0.2">
      <c r="A498" s="4" t="s">
        <v>1166</v>
      </c>
      <c r="B498" s="4"/>
      <c r="C498" s="4" t="s">
        <v>548</v>
      </c>
      <c r="D498" s="4" t="s">
        <v>204</v>
      </c>
      <c r="E498" s="4" t="s">
        <v>1132</v>
      </c>
      <c r="F498" s="4" t="s">
        <v>548</v>
      </c>
      <c r="G498" s="4" t="s">
        <v>149</v>
      </c>
      <c r="H498" s="5" t="s">
        <v>1167</v>
      </c>
      <c r="I498" s="5" t="s">
        <v>292</v>
      </c>
      <c r="J498" s="5" t="s">
        <v>1168</v>
      </c>
      <c r="K498" s="6">
        <f t="shared" si="7"/>
        <v>107.2</v>
      </c>
      <c r="L498" s="4" t="s">
        <v>947</v>
      </c>
      <c r="M498" s="4"/>
      <c r="N498" s="4" t="s">
        <v>91</v>
      </c>
      <c r="O498" s="5">
        <v>1</v>
      </c>
      <c r="P498" s="5"/>
      <c r="Q498" s="5">
        <v>0</v>
      </c>
      <c r="R498" s="5">
        <v>0</v>
      </c>
      <c r="S498" s="5">
        <v>0</v>
      </c>
      <c r="T498" s="5">
        <v>1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</row>
    <row r="499" spans="1:32" ht="50.1" customHeight="1" x14ac:dyDescent="0.2">
      <c r="A499" s="4" t="s">
        <v>1169</v>
      </c>
      <c r="B499" s="4"/>
      <c r="C499" s="4" t="s">
        <v>548</v>
      </c>
      <c r="D499" s="4" t="s">
        <v>161</v>
      </c>
      <c r="E499" s="4" t="s">
        <v>1132</v>
      </c>
      <c r="F499" s="4" t="s">
        <v>548</v>
      </c>
      <c r="G499" s="4" t="s">
        <v>149</v>
      </c>
      <c r="H499" s="5" t="s">
        <v>1170</v>
      </c>
      <c r="I499" s="5" t="s">
        <v>304</v>
      </c>
      <c r="J499" s="5" t="s">
        <v>1171</v>
      </c>
      <c r="K499" s="6">
        <f t="shared" si="7"/>
        <v>107.2</v>
      </c>
      <c r="L499" s="4" t="s">
        <v>947</v>
      </c>
      <c r="M499" s="4"/>
      <c r="N499" s="4" t="s">
        <v>91</v>
      </c>
      <c r="O499" s="5">
        <v>1</v>
      </c>
      <c r="P499" s="5"/>
      <c r="Q499" s="5">
        <v>0</v>
      </c>
      <c r="R499" s="5">
        <v>0</v>
      </c>
      <c r="S499" s="5">
        <v>0</v>
      </c>
      <c r="T499" s="5">
        <v>0</v>
      </c>
      <c r="U499" s="5">
        <v>1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</row>
    <row r="500" spans="1:32" ht="50.1" customHeight="1" x14ac:dyDescent="0.2">
      <c r="A500" s="4" t="s">
        <v>1169</v>
      </c>
      <c r="B500" s="4"/>
      <c r="C500" s="4" t="s">
        <v>548</v>
      </c>
      <c r="D500" s="4" t="s">
        <v>501</v>
      </c>
      <c r="E500" s="4" t="s">
        <v>1132</v>
      </c>
      <c r="F500" s="4" t="s">
        <v>548</v>
      </c>
      <c r="G500" s="4" t="s">
        <v>149</v>
      </c>
      <c r="H500" s="5" t="s">
        <v>1170</v>
      </c>
      <c r="I500" s="5" t="s">
        <v>304</v>
      </c>
      <c r="J500" s="5" t="s">
        <v>1171</v>
      </c>
      <c r="K500" s="6">
        <f t="shared" si="7"/>
        <v>107.2</v>
      </c>
      <c r="L500" s="4" t="s">
        <v>947</v>
      </c>
      <c r="M500" s="4"/>
      <c r="N500" s="4" t="s">
        <v>91</v>
      </c>
      <c r="O500" s="5">
        <v>6</v>
      </c>
      <c r="P500" s="5"/>
      <c r="Q500" s="5">
        <v>0</v>
      </c>
      <c r="R500" s="5">
        <v>0</v>
      </c>
      <c r="S500" s="5">
        <v>1</v>
      </c>
      <c r="T500" s="5">
        <v>0</v>
      </c>
      <c r="U500" s="5">
        <v>1</v>
      </c>
      <c r="V500" s="5">
        <v>2</v>
      </c>
      <c r="W500" s="5">
        <v>2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</row>
    <row r="501" spans="1:32" ht="50.1" customHeight="1" x14ac:dyDescent="0.2">
      <c r="A501" s="4" t="s">
        <v>1172</v>
      </c>
      <c r="B501" s="4"/>
      <c r="C501" s="4" t="s">
        <v>548</v>
      </c>
      <c r="D501" s="4" t="s">
        <v>558</v>
      </c>
      <c r="E501" s="4" t="s">
        <v>1132</v>
      </c>
      <c r="F501" s="4" t="s">
        <v>548</v>
      </c>
      <c r="G501" s="4" t="s">
        <v>149</v>
      </c>
      <c r="H501" s="5" t="s">
        <v>550</v>
      </c>
      <c r="I501" s="5" t="s">
        <v>151</v>
      </c>
      <c r="J501" s="5" t="s">
        <v>1173</v>
      </c>
      <c r="K501" s="6">
        <f t="shared" si="7"/>
        <v>91.2</v>
      </c>
      <c r="L501" s="4" t="s">
        <v>1174</v>
      </c>
      <c r="M501" s="4"/>
      <c r="N501" s="4" t="s">
        <v>91</v>
      </c>
      <c r="O501" s="5">
        <v>6</v>
      </c>
      <c r="P501" s="5"/>
      <c r="Q501" s="5">
        <v>0</v>
      </c>
      <c r="R501" s="5">
        <v>0</v>
      </c>
      <c r="S501" s="5">
        <v>0</v>
      </c>
      <c r="T501" s="5">
        <v>3</v>
      </c>
      <c r="U501" s="5">
        <v>1</v>
      </c>
      <c r="V501" s="5">
        <v>2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</row>
    <row r="502" spans="1:32" ht="50.1" customHeight="1" x14ac:dyDescent="0.2">
      <c r="A502" s="4" t="s">
        <v>1175</v>
      </c>
      <c r="B502" s="4"/>
      <c r="C502" s="4" t="s">
        <v>548</v>
      </c>
      <c r="D502" s="4" t="s">
        <v>200</v>
      </c>
      <c r="E502" s="4" t="s">
        <v>1132</v>
      </c>
      <c r="F502" s="4" t="s">
        <v>548</v>
      </c>
      <c r="G502" s="4" t="s">
        <v>149</v>
      </c>
      <c r="H502" s="5" t="s">
        <v>1176</v>
      </c>
      <c r="I502" s="5" t="s">
        <v>304</v>
      </c>
      <c r="J502" s="5" t="s">
        <v>1177</v>
      </c>
      <c r="K502" s="6">
        <f t="shared" si="7"/>
        <v>91.2</v>
      </c>
      <c r="L502" s="4" t="s">
        <v>1174</v>
      </c>
      <c r="M502" s="4"/>
      <c r="N502" s="4" t="s">
        <v>91</v>
      </c>
      <c r="O502" s="5">
        <v>2</v>
      </c>
      <c r="P502" s="5"/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2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</row>
    <row r="503" spans="1:32" ht="50.1" customHeight="1" x14ac:dyDescent="0.2">
      <c r="A503" s="4" t="s">
        <v>1178</v>
      </c>
      <c r="B503" s="4"/>
      <c r="C503" s="4" t="s">
        <v>548</v>
      </c>
      <c r="D503" s="4" t="s">
        <v>1179</v>
      </c>
      <c r="E503" s="4" t="s">
        <v>1132</v>
      </c>
      <c r="F503" s="4" t="s">
        <v>548</v>
      </c>
      <c r="G503" s="4" t="s">
        <v>149</v>
      </c>
      <c r="H503" s="5" t="s">
        <v>1170</v>
      </c>
      <c r="I503" s="5" t="s">
        <v>304</v>
      </c>
      <c r="J503" s="5" t="s">
        <v>1180</v>
      </c>
      <c r="K503" s="6">
        <f t="shared" si="7"/>
        <v>119.2</v>
      </c>
      <c r="L503" s="4" t="s">
        <v>1136</v>
      </c>
      <c r="M503" s="4"/>
      <c r="N503" s="4" t="s">
        <v>91</v>
      </c>
      <c r="O503" s="5">
        <v>10</v>
      </c>
      <c r="P503" s="5"/>
      <c r="Q503" s="5">
        <v>0</v>
      </c>
      <c r="R503" s="5">
        <v>0</v>
      </c>
      <c r="S503" s="5">
        <v>2</v>
      </c>
      <c r="T503" s="5">
        <v>2</v>
      </c>
      <c r="U503" s="5">
        <v>1</v>
      </c>
      <c r="V503" s="5">
        <v>2</v>
      </c>
      <c r="W503" s="5">
        <v>3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</row>
    <row r="504" spans="1:32" ht="50.1" customHeight="1" x14ac:dyDescent="0.2">
      <c r="A504" s="4" t="s">
        <v>1181</v>
      </c>
      <c r="B504" s="4"/>
      <c r="C504" s="4" t="s">
        <v>548</v>
      </c>
      <c r="D504" s="4" t="s">
        <v>1182</v>
      </c>
      <c r="E504" s="4" t="s">
        <v>1132</v>
      </c>
      <c r="F504" s="4" t="s">
        <v>548</v>
      </c>
      <c r="G504" s="4" t="s">
        <v>149</v>
      </c>
      <c r="H504" s="5" t="s">
        <v>1183</v>
      </c>
      <c r="I504" s="5" t="s">
        <v>151</v>
      </c>
      <c r="J504" s="5" t="s">
        <v>1184</v>
      </c>
      <c r="K504" s="6">
        <f t="shared" si="7"/>
        <v>135.19999999999999</v>
      </c>
      <c r="L504" s="4" t="s">
        <v>1185</v>
      </c>
      <c r="M504" s="4"/>
      <c r="N504" s="4" t="s">
        <v>91</v>
      </c>
      <c r="O504" s="5">
        <v>3</v>
      </c>
      <c r="P504" s="5"/>
      <c r="Q504" s="5">
        <v>0</v>
      </c>
      <c r="R504" s="5">
        <v>0</v>
      </c>
      <c r="S504" s="5">
        <v>0</v>
      </c>
      <c r="T504" s="5">
        <v>1</v>
      </c>
      <c r="U504" s="5">
        <v>1</v>
      </c>
      <c r="V504" s="5">
        <v>1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</row>
    <row r="505" spans="1:32" ht="50.1" customHeight="1" x14ac:dyDescent="0.2">
      <c r="A505" s="4" t="s">
        <v>1186</v>
      </c>
      <c r="B505" s="4"/>
      <c r="C505" s="4" t="s">
        <v>548</v>
      </c>
      <c r="D505" s="4" t="s">
        <v>221</v>
      </c>
      <c r="E505" s="4" t="s">
        <v>1132</v>
      </c>
      <c r="F505" s="4" t="s">
        <v>548</v>
      </c>
      <c r="G505" s="4" t="s">
        <v>149</v>
      </c>
      <c r="H505" s="5" t="s">
        <v>581</v>
      </c>
      <c r="I505" s="5" t="s">
        <v>292</v>
      </c>
      <c r="J505" s="5" t="s">
        <v>1187</v>
      </c>
      <c r="K505" s="6">
        <f t="shared" si="7"/>
        <v>91.2</v>
      </c>
      <c r="L505" s="4" t="s">
        <v>1174</v>
      </c>
      <c r="M505" s="4"/>
      <c r="N505" s="4" t="s">
        <v>91</v>
      </c>
      <c r="O505" s="5">
        <v>5</v>
      </c>
      <c r="P505" s="5"/>
      <c r="Q505" s="5">
        <v>0</v>
      </c>
      <c r="R505" s="5">
        <v>0</v>
      </c>
      <c r="S505" s="5">
        <v>1</v>
      </c>
      <c r="T505" s="5">
        <v>2</v>
      </c>
      <c r="U505" s="5">
        <v>2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</row>
    <row r="506" spans="1:32" ht="50.1" customHeight="1" x14ac:dyDescent="0.2">
      <c r="A506" s="4" t="s">
        <v>1188</v>
      </c>
      <c r="B506" s="4"/>
      <c r="C506" s="4" t="s">
        <v>548</v>
      </c>
      <c r="D506" s="4" t="s">
        <v>501</v>
      </c>
      <c r="E506" s="4" t="s">
        <v>1132</v>
      </c>
      <c r="F506" s="4" t="s">
        <v>548</v>
      </c>
      <c r="G506" s="4" t="s">
        <v>149</v>
      </c>
      <c r="H506" s="5" t="s">
        <v>1154</v>
      </c>
      <c r="I506" s="5" t="s">
        <v>304</v>
      </c>
      <c r="J506" s="5" t="s">
        <v>1189</v>
      </c>
      <c r="K506" s="6">
        <f t="shared" si="7"/>
        <v>99.2</v>
      </c>
      <c r="L506" s="4" t="s">
        <v>571</v>
      </c>
      <c r="M506" s="4"/>
      <c r="N506" s="4" t="s">
        <v>91</v>
      </c>
      <c r="O506" s="5">
        <v>5</v>
      </c>
      <c r="P506" s="5"/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5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</row>
    <row r="507" spans="1:32" ht="50.1" customHeight="1" x14ac:dyDescent="0.2">
      <c r="A507" s="4" t="s">
        <v>1190</v>
      </c>
      <c r="B507" s="4"/>
      <c r="C507" s="4" t="s">
        <v>548</v>
      </c>
      <c r="D507" s="4" t="s">
        <v>187</v>
      </c>
      <c r="E507" s="4" t="s">
        <v>1132</v>
      </c>
      <c r="F507" s="4" t="s">
        <v>548</v>
      </c>
      <c r="G507" s="4" t="s">
        <v>149</v>
      </c>
      <c r="H507" s="5" t="s">
        <v>188</v>
      </c>
      <c r="I507" s="5" t="s">
        <v>292</v>
      </c>
      <c r="J507" s="5" t="s">
        <v>1191</v>
      </c>
      <c r="K507" s="6">
        <f t="shared" si="7"/>
        <v>95.2</v>
      </c>
      <c r="L507" s="4" t="s">
        <v>908</v>
      </c>
      <c r="M507" s="4"/>
      <c r="N507" s="4" t="s">
        <v>91</v>
      </c>
      <c r="O507" s="5">
        <v>1</v>
      </c>
      <c r="P507" s="5"/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1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</row>
    <row r="508" spans="1:32" ht="50.1" customHeight="1" x14ac:dyDescent="0.2">
      <c r="A508" s="4" t="s">
        <v>1192</v>
      </c>
      <c r="B508" s="4"/>
      <c r="C508" s="4" t="s">
        <v>548</v>
      </c>
      <c r="D508" s="4" t="s">
        <v>200</v>
      </c>
      <c r="E508" s="4" t="s">
        <v>1132</v>
      </c>
      <c r="F508" s="4" t="s">
        <v>548</v>
      </c>
      <c r="G508" s="4" t="s">
        <v>149</v>
      </c>
      <c r="H508" s="5" t="s">
        <v>1154</v>
      </c>
      <c r="I508" s="5" t="s">
        <v>292</v>
      </c>
      <c r="J508" s="5" t="s">
        <v>1193</v>
      </c>
      <c r="K508" s="6">
        <f t="shared" si="7"/>
        <v>119.2</v>
      </c>
      <c r="L508" s="4" t="s">
        <v>1136</v>
      </c>
      <c r="M508" s="4"/>
      <c r="N508" s="4" t="s">
        <v>91</v>
      </c>
      <c r="O508" s="5">
        <v>5</v>
      </c>
      <c r="P508" s="5"/>
      <c r="Q508" s="5">
        <v>0</v>
      </c>
      <c r="R508" s="5">
        <v>0</v>
      </c>
      <c r="S508" s="5">
        <v>0</v>
      </c>
      <c r="T508" s="5">
        <v>1</v>
      </c>
      <c r="U508" s="5">
        <v>2</v>
      </c>
      <c r="V508" s="5">
        <v>2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</row>
    <row r="509" spans="1:32" ht="50.1" customHeight="1" x14ac:dyDescent="0.2">
      <c r="A509" s="4" t="s">
        <v>1194</v>
      </c>
      <c r="B509" s="4"/>
      <c r="C509" s="4" t="s">
        <v>548</v>
      </c>
      <c r="D509" s="4" t="s">
        <v>194</v>
      </c>
      <c r="E509" s="4" t="s">
        <v>1132</v>
      </c>
      <c r="F509" s="4" t="s">
        <v>548</v>
      </c>
      <c r="G509" s="4" t="s">
        <v>149</v>
      </c>
      <c r="H509" s="5" t="s">
        <v>188</v>
      </c>
      <c r="I509" s="5" t="s">
        <v>151</v>
      </c>
      <c r="J509" s="5" t="s">
        <v>1195</v>
      </c>
      <c r="K509" s="6">
        <f t="shared" si="7"/>
        <v>131.19999999999999</v>
      </c>
      <c r="L509" s="4" t="s">
        <v>1165</v>
      </c>
      <c r="M509" s="4"/>
      <c r="N509" s="4" t="s">
        <v>91</v>
      </c>
      <c r="O509" s="5">
        <v>5</v>
      </c>
      <c r="P509" s="5"/>
      <c r="Q509" s="5">
        <v>0</v>
      </c>
      <c r="R509" s="5">
        <v>0</v>
      </c>
      <c r="S509" s="5">
        <v>0</v>
      </c>
      <c r="T509" s="5">
        <v>1</v>
      </c>
      <c r="U509" s="5">
        <v>2</v>
      </c>
      <c r="V509" s="5">
        <v>0</v>
      </c>
      <c r="W509" s="5">
        <v>2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</row>
    <row r="510" spans="1:32" ht="50.1" customHeight="1" x14ac:dyDescent="0.2">
      <c r="A510" s="4" t="s">
        <v>1194</v>
      </c>
      <c r="B510" s="4"/>
      <c r="C510" s="4" t="s">
        <v>548</v>
      </c>
      <c r="D510" s="4" t="s">
        <v>556</v>
      </c>
      <c r="E510" s="4" t="s">
        <v>1132</v>
      </c>
      <c r="F510" s="4" t="s">
        <v>548</v>
      </c>
      <c r="G510" s="4" t="s">
        <v>149</v>
      </c>
      <c r="H510" s="5" t="s">
        <v>188</v>
      </c>
      <c r="I510" s="5" t="s">
        <v>151</v>
      </c>
      <c r="J510" s="5" t="s">
        <v>1195</v>
      </c>
      <c r="K510" s="6">
        <f t="shared" si="7"/>
        <v>131.19999999999999</v>
      </c>
      <c r="L510" s="4" t="s">
        <v>1165</v>
      </c>
      <c r="M510" s="4"/>
      <c r="N510" s="4" t="s">
        <v>91</v>
      </c>
      <c r="O510" s="5">
        <v>7</v>
      </c>
      <c r="P510" s="5"/>
      <c r="Q510" s="5">
        <v>0</v>
      </c>
      <c r="R510" s="5">
        <v>0</v>
      </c>
      <c r="S510" s="5">
        <v>0</v>
      </c>
      <c r="T510" s="5">
        <v>2</v>
      </c>
      <c r="U510" s="5">
        <v>2</v>
      </c>
      <c r="V510" s="5">
        <v>2</v>
      </c>
      <c r="W510" s="5">
        <v>1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</row>
    <row r="511" spans="1:32" ht="50.1" customHeight="1" x14ac:dyDescent="0.2">
      <c r="A511" s="4" t="s">
        <v>1196</v>
      </c>
      <c r="B511" s="4"/>
      <c r="C511" s="4" t="s">
        <v>548</v>
      </c>
      <c r="D511" s="4" t="s">
        <v>194</v>
      </c>
      <c r="E511" s="4" t="s">
        <v>1132</v>
      </c>
      <c r="F511" s="4" t="s">
        <v>548</v>
      </c>
      <c r="G511" s="4" t="s">
        <v>149</v>
      </c>
      <c r="H511" s="5" t="s">
        <v>188</v>
      </c>
      <c r="I511" s="5" t="s">
        <v>151</v>
      </c>
      <c r="J511" s="5" t="s">
        <v>1197</v>
      </c>
      <c r="K511" s="6">
        <f t="shared" si="7"/>
        <v>95.2</v>
      </c>
      <c r="L511" s="4" t="s">
        <v>908</v>
      </c>
      <c r="M511" s="4"/>
      <c r="N511" s="4" t="s">
        <v>91</v>
      </c>
      <c r="O511" s="5">
        <v>2</v>
      </c>
      <c r="P511" s="5"/>
      <c r="Q511" s="5">
        <v>0</v>
      </c>
      <c r="R511" s="5">
        <v>0</v>
      </c>
      <c r="S511" s="5">
        <v>0</v>
      </c>
      <c r="T511" s="5">
        <v>1</v>
      </c>
      <c r="U511" s="5">
        <v>0</v>
      </c>
      <c r="V511" s="5">
        <v>1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</row>
    <row r="512" spans="1:32" ht="50.1" customHeight="1" x14ac:dyDescent="0.2">
      <c r="A512" s="4" t="s">
        <v>1196</v>
      </c>
      <c r="B512" s="4"/>
      <c r="C512" s="4" t="s">
        <v>548</v>
      </c>
      <c r="D512" s="4" t="s">
        <v>556</v>
      </c>
      <c r="E512" s="4" t="s">
        <v>1132</v>
      </c>
      <c r="F512" s="4" t="s">
        <v>548</v>
      </c>
      <c r="G512" s="4" t="s">
        <v>149</v>
      </c>
      <c r="H512" s="5" t="s">
        <v>188</v>
      </c>
      <c r="I512" s="5" t="s">
        <v>151</v>
      </c>
      <c r="J512" s="5" t="s">
        <v>1197</v>
      </c>
      <c r="K512" s="6">
        <f t="shared" si="7"/>
        <v>95.2</v>
      </c>
      <c r="L512" s="4" t="s">
        <v>908</v>
      </c>
      <c r="M512" s="4"/>
      <c r="N512" s="4" t="s">
        <v>91</v>
      </c>
      <c r="O512" s="5">
        <v>5</v>
      </c>
      <c r="P512" s="5"/>
      <c r="Q512" s="5">
        <v>0</v>
      </c>
      <c r="R512" s="5">
        <v>0</v>
      </c>
      <c r="S512" s="5">
        <v>2</v>
      </c>
      <c r="T512" s="5">
        <v>1</v>
      </c>
      <c r="U512" s="5">
        <v>0</v>
      </c>
      <c r="V512" s="5">
        <v>0</v>
      </c>
      <c r="W512" s="5">
        <v>2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</row>
    <row r="513" spans="1:32" ht="50.1" customHeight="1" x14ac:dyDescent="0.2">
      <c r="A513" s="4" t="s">
        <v>1198</v>
      </c>
      <c r="B513" s="4"/>
      <c r="C513" s="4" t="s">
        <v>548</v>
      </c>
      <c r="D513" s="4" t="s">
        <v>194</v>
      </c>
      <c r="E513" s="4" t="s">
        <v>1132</v>
      </c>
      <c r="F513" s="4" t="s">
        <v>548</v>
      </c>
      <c r="G513" s="4" t="s">
        <v>149</v>
      </c>
      <c r="H513" s="5" t="s">
        <v>188</v>
      </c>
      <c r="I513" s="5" t="s">
        <v>151</v>
      </c>
      <c r="J513" s="5" t="s">
        <v>1199</v>
      </c>
      <c r="K513" s="6">
        <f t="shared" si="7"/>
        <v>91.2</v>
      </c>
      <c r="L513" s="4" t="s">
        <v>1174</v>
      </c>
      <c r="M513" s="4"/>
      <c r="N513" s="4" t="s">
        <v>91</v>
      </c>
      <c r="O513" s="5">
        <v>2</v>
      </c>
      <c r="P513" s="5"/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1</v>
      </c>
      <c r="W513" s="5">
        <v>1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</row>
    <row r="514" spans="1:32" ht="50.1" customHeight="1" x14ac:dyDescent="0.2">
      <c r="A514" s="4" t="s">
        <v>1200</v>
      </c>
      <c r="B514" s="4"/>
      <c r="C514" s="4" t="s">
        <v>548</v>
      </c>
      <c r="D514" s="4" t="s">
        <v>501</v>
      </c>
      <c r="E514" s="4" t="s">
        <v>1132</v>
      </c>
      <c r="F514" s="4" t="s">
        <v>548</v>
      </c>
      <c r="G514" s="4" t="s">
        <v>149</v>
      </c>
      <c r="H514" s="5" t="s">
        <v>1201</v>
      </c>
      <c r="I514" s="5" t="s">
        <v>292</v>
      </c>
      <c r="J514" s="5" t="s">
        <v>1202</v>
      </c>
      <c r="K514" s="6">
        <f t="shared" si="7"/>
        <v>99.2</v>
      </c>
      <c r="L514" s="4" t="s">
        <v>571</v>
      </c>
      <c r="M514" s="4"/>
      <c r="N514" s="4" t="s">
        <v>91</v>
      </c>
      <c r="O514" s="5">
        <v>2</v>
      </c>
      <c r="P514" s="5"/>
      <c r="Q514" s="5">
        <v>0</v>
      </c>
      <c r="R514" s="5">
        <v>0</v>
      </c>
      <c r="S514" s="5">
        <v>0</v>
      </c>
      <c r="T514" s="5">
        <v>1</v>
      </c>
      <c r="U514" s="5">
        <v>0</v>
      </c>
      <c r="V514" s="5">
        <v>1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</row>
    <row r="515" spans="1:32" ht="50.1" customHeight="1" x14ac:dyDescent="0.2">
      <c r="A515" s="4" t="s">
        <v>1203</v>
      </c>
      <c r="B515" s="4"/>
      <c r="C515" s="4" t="s">
        <v>548</v>
      </c>
      <c r="D515" s="4" t="s">
        <v>214</v>
      </c>
      <c r="E515" s="4" t="s">
        <v>1132</v>
      </c>
      <c r="F515" s="4" t="s">
        <v>548</v>
      </c>
      <c r="G515" s="4" t="s">
        <v>149</v>
      </c>
      <c r="H515" s="5" t="s">
        <v>1204</v>
      </c>
      <c r="I515" s="5" t="s">
        <v>292</v>
      </c>
      <c r="J515" s="5" t="s">
        <v>1205</v>
      </c>
      <c r="K515" s="6">
        <f t="shared" si="7"/>
        <v>103.2</v>
      </c>
      <c r="L515" s="4" t="s">
        <v>1143</v>
      </c>
      <c r="M515" s="4"/>
      <c r="N515" s="4" t="s">
        <v>91</v>
      </c>
      <c r="O515" s="5">
        <v>1</v>
      </c>
      <c r="P515" s="5"/>
      <c r="Q515" s="5">
        <v>0</v>
      </c>
      <c r="R515" s="5">
        <v>0</v>
      </c>
      <c r="S515" s="5">
        <v>0</v>
      </c>
      <c r="T515" s="5">
        <v>0</v>
      </c>
      <c r="U515" s="5">
        <v>1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</row>
    <row r="516" spans="1:32" ht="50.1" customHeight="1" x14ac:dyDescent="0.2">
      <c r="A516" s="4" t="s">
        <v>1206</v>
      </c>
      <c r="B516" s="4"/>
      <c r="C516" s="4" t="s">
        <v>548</v>
      </c>
      <c r="D516" s="4" t="s">
        <v>187</v>
      </c>
      <c r="E516" s="4" t="s">
        <v>1132</v>
      </c>
      <c r="F516" s="4" t="s">
        <v>548</v>
      </c>
      <c r="G516" s="4" t="s">
        <v>149</v>
      </c>
      <c r="H516" s="5" t="s">
        <v>759</v>
      </c>
      <c r="I516" s="5" t="s">
        <v>292</v>
      </c>
      <c r="J516" s="5" t="s">
        <v>1207</v>
      </c>
      <c r="K516" s="6">
        <f t="shared" si="7"/>
        <v>179.2</v>
      </c>
      <c r="L516" s="4" t="s">
        <v>1208</v>
      </c>
      <c r="M516" s="4"/>
      <c r="N516" s="4" t="s">
        <v>91</v>
      </c>
      <c r="O516" s="5">
        <v>3</v>
      </c>
      <c r="P516" s="5"/>
      <c r="Q516" s="5">
        <v>0</v>
      </c>
      <c r="R516" s="5">
        <v>0</v>
      </c>
      <c r="S516" s="5">
        <v>0</v>
      </c>
      <c r="T516" s="5">
        <v>1</v>
      </c>
      <c r="U516" s="5">
        <v>1</v>
      </c>
      <c r="V516" s="5">
        <v>1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</row>
    <row r="517" spans="1:32" ht="50.1" customHeight="1" x14ac:dyDescent="0.2">
      <c r="A517" s="4" t="s">
        <v>1209</v>
      </c>
      <c r="B517" s="4"/>
      <c r="C517" s="4" t="s">
        <v>548</v>
      </c>
      <c r="D517" s="4" t="s">
        <v>204</v>
      </c>
      <c r="E517" s="4" t="s">
        <v>1132</v>
      </c>
      <c r="F517" s="4" t="s">
        <v>548</v>
      </c>
      <c r="G517" s="4" t="s">
        <v>149</v>
      </c>
      <c r="H517" s="5" t="s">
        <v>1183</v>
      </c>
      <c r="I517" s="5" t="s">
        <v>151</v>
      </c>
      <c r="J517" s="5" t="s">
        <v>1210</v>
      </c>
      <c r="K517" s="6">
        <f t="shared" si="7"/>
        <v>119.2</v>
      </c>
      <c r="L517" s="4" t="s">
        <v>1136</v>
      </c>
      <c r="M517" s="4"/>
      <c r="N517" s="4" t="s">
        <v>91</v>
      </c>
      <c r="O517" s="5">
        <v>1</v>
      </c>
      <c r="P517" s="5"/>
      <c r="Q517" s="5">
        <v>0</v>
      </c>
      <c r="R517" s="5">
        <v>0</v>
      </c>
      <c r="S517" s="5">
        <v>0</v>
      </c>
      <c r="T517" s="5">
        <v>0</v>
      </c>
      <c r="U517" s="5">
        <v>1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</row>
    <row r="518" spans="1:32" ht="50.1" customHeight="1" x14ac:dyDescent="0.2">
      <c r="A518" s="4" t="s">
        <v>1211</v>
      </c>
      <c r="B518" s="4"/>
      <c r="C518" s="4" t="s">
        <v>548</v>
      </c>
      <c r="D518" s="4" t="s">
        <v>221</v>
      </c>
      <c r="E518" s="4" t="s">
        <v>1132</v>
      </c>
      <c r="F518" s="4" t="s">
        <v>548</v>
      </c>
      <c r="G518" s="4" t="s">
        <v>149</v>
      </c>
      <c r="H518" s="5" t="s">
        <v>1212</v>
      </c>
      <c r="I518" s="5" t="s">
        <v>151</v>
      </c>
      <c r="J518" s="5" t="s">
        <v>1213</v>
      </c>
      <c r="K518" s="6">
        <f t="shared" si="7"/>
        <v>99.2</v>
      </c>
      <c r="L518" s="4" t="s">
        <v>571</v>
      </c>
      <c r="M518" s="4"/>
      <c r="N518" s="4" t="s">
        <v>91</v>
      </c>
      <c r="O518" s="5">
        <v>6</v>
      </c>
      <c r="P518" s="5"/>
      <c r="Q518" s="5">
        <v>0</v>
      </c>
      <c r="R518" s="5">
        <v>0</v>
      </c>
      <c r="S518" s="5">
        <v>0</v>
      </c>
      <c r="T518" s="5">
        <v>3</v>
      </c>
      <c r="U518" s="5">
        <v>2</v>
      </c>
      <c r="V518" s="5">
        <v>1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</row>
    <row r="519" spans="1:32" ht="50.1" customHeight="1" x14ac:dyDescent="0.2">
      <c r="A519" s="4" t="s">
        <v>1214</v>
      </c>
      <c r="B519" s="4"/>
      <c r="C519" s="4" t="s">
        <v>548</v>
      </c>
      <c r="D519" s="4" t="s">
        <v>161</v>
      </c>
      <c r="E519" s="4" t="s">
        <v>1132</v>
      </c>
      <c r="F519" s="4" t="s">
        <v>548</v>
      </c>
      <c r="G519" s="4" t="s">
        <v>149</v>
      </c>
      <c r="H519" s="5" t="s">
        <v>618</v>
      </c>
      <c r="I519" s="5" t="s">
        <v>292</v>
      </c>
      <c r="J519" s="5" t="s">
        <v>1215</v>
      </c>
      <c r="K519" s="6">
        <f t="shared" si="7"/>
        <v>99.2</v>
      </c>
      <c r="L519" s="4" t="s">
        <v>571</v>
      </c>
      <c r="M519" s="4"/>
      <c r="N519" s="4" t="s">
        <v>91</v>
      </c>
      <c r="O519" s="5">
        <v>2</v>
      </c>
      <c r="P519" s="5"/>
      <c r="Q519" s="5">
        <v>0</v>
      </c>
      <c r="R519" s="5">
        <v>0</v>
      </c>
      <c r="S519" s="5">
        <v>0</v>
      </c>
      <c r="T519" s="5">
        <v>2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</row>
    <row r="520" spans="1:32" ht="50.1" customHeight="1" x14ac:dyDescent="0.2">
      <c r="A520" s="4" t="s">
        <v>1216</v>
      </c>
      <c r="B520" s="4"/>
      <c r="C520" s="4" t="s">
        <v>548</v>
      </c>
      <c r="D520" s="4" t="s">
        <v>187</v>
      </c>
      <c r="E520" s="4" t="s">
        <v>1132</v>
      </c>
      <c r="F520" s="4" t="s">
        <v>548</v>
      </c>
      <c r="G520" s="4" t="s">
        <v>149</v>
      </c>
      <c r="H520" s="5" t="s">
        <v>581</v>
      </c>
      <c r="I520" s="5" t="s">
        <v>304</v>
      </c>
      <c r="J520" s="5" t="s">
        <v>1217</v>
      </c>
      <c r="K520" s="6">
        <f t="shared" si="7"/>
        <v>95.2</v>
      </c>
      <c r="L520" s="4" t="s">
        <v>908</v>
      </c>
      <c r="M520" s="4"/>
      <c r="N520" s="4" t="s">
        <v>91</v>
      </c>
      <c r="O520" s="5">
        <v>8</v>
      </c>
      <c r="P520" s="5"/>
      <c r="Q520" s="5">
        <v>0</v>
      </c>
      <c r="R520" s="5">
        <v>0</v>
      </c>
      <c r="S520" s="5">
        <v>2</v>
      </c>
      <c r="T520" s="5">
        <v>0</v>
      </c>
      <c r="U520" s="5">
        <v>2</v>
      </c>
      <c r="V520" s="5">
        <v>2</v>
      </c>
      <c r="W520" s="5">
        <v>2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</row>
    <row r="521" spans="1:32" ht="50.1" customHeight="1" x14ac:dyDescent="0.2">
      <c r="A521" s="4" t="s">
        <v>1218</v>
      </c>
      <c r="B521" s="4"/>
      <c r="C521" s="4" t="s">
        <v>548</v>
      </c>
      <c r="D521" s="4" t="s">
        <v>221</v>
      </c>
      <c r="E521" s="4" t="s">
        <v>1132</v>
      </c>
      <c r="F521" s="4" t="s">
        <v>548</v>
      </c>
      <c r="G521" s="4" t="s">
        <v>149</v>
      </c>
      <c r="H521" s="5" t="s">
        <v>581</v>
      </c>
      <c r="I521" s="5" t="s">
        <v>292</v>
      </c>
      <c r="J521" s="5" t="s">
        <v>1187</v>
      </c>
      <c r="K521" s="6">
        <f t="shared" si="7"/>
        <v>91.2</v>
      </c>
      <c r="L521" s="4" t="s">
        <v>1174</v>
      </c>
      <c r="M521" s="4"/>
      <c r="N521" s="4" t="s">
        <v>91</v>
      </c>
      <c r="O521" s="5">
        <v>3</v>
      </c>
      <c r="P521" s="5"/>
      <c r="Q521" s="5">
        <v>0</v>
      </c>
      <c r="R521" s="5">
        <v>0</v>
      </c>
      <c r="S521" s="5">
        <v>0</v>
      </c>
      <c r="T521" s="5">
        <v>2</v>
      </c>
      <c r="U521" s="5">
        <v>1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</row>
    <row r="522" spans="1:32" ht="50.1" customHeight="1" x14ac:dyDescent="0.2">
      <c r="A522" s="4" t="s">
        <v>1219</v>
      </c>
      <c r="B522" s="4"/>
      <c r="C522" s="4" t="s">
        <v>548</v>
      </c>
      <c r="D522" s="4" t="s">
        <v>156</v>
      </c>
      <c r="E522" s="4" t="s">
        <v>1132</v>
      </c>
      <c r="F522" s="4" t="s">
        <v>548</v>
      </c>
      <c r="G522" s="4" t="s">
        <v>149</v>
      </c>
      <c r="H522" s="5" t="s">
        <v>722</v>
      </c>
      <c r="I522" s="5" t="s">
        <v>304</v>
      </c>
      <c r="J522" s="5" t="s">
        <v>1220</v>
      </c>
      <c r="K522" s="6">
        <f t="shared" si="7"/>
        <v>115.2</v>
      </c>
      <c r="L522" s="4" t="s">
        <v>1156</v>
      </c>
      <c r="M522" s="4"/>
      <c r="N522" s="4" t="s">
        <v>91</v>
      </c>
      <c r="O522" s="5">
        <v>2</v>
      </c>
      <c r="P522" s="5"/>
      <c r="Q522" s="5">
        <v>0</v>
      </c>
      <c r="R522" s="5">
        <v>0</v>
      </c>
      <c r="S522" s="5">
        <v>0</v>
      </c>
      <c r="T522" s="5">
        <v>0</v>
      </c>
      <c r="U522" s="5">
        <v>1</v>
      </c>
      <c r="V522" s="5">
        <v>1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</row>
    <row r="523" spans="1:32" ht="50.1" customHeight="1" x14ac:dyDescent="0.2">
      <c r="A523" s="4" t="s">
        <v>1221</v>
      </c>
      <c r="B523" s="4"/>
      <c r="C523" s="4" t="s">
        <v>548</v>
      </c>
      <c r="D523" s="4" t="s">
        <v>221</v>
      </c>
      <c r="E523" s="4" t="s">
        <v>1132</v>
      </c>
      <c r="F523" s="4" t="s">
        <v>548</v>
      </c>
      <c r="G523" s="4" t="s">
        <v>149</v>
      </c>
      <c r="H523" s="5" t="s">
        <v>1222</v>
      </c>
      <c r="I523" s="5" t="s">
        <v>292</v>
      </c>
      <c r="J523" s="5" t="s">
        <v>1223</v>
      </c>
      <c r="K523" s="6">
        <f t="shared" si="7"/>
        <v>79.2</v>
      </c>
      <c r="L523" s="4" t="s">
        <v>704</v>
      </c>
      <c r="M523" s="4"/>
      <c r="N523" s="4" t="s">
        <v>91</v>
      </c>
      <c r="O523" s="5">
        <v>2</v>
      </c>
      <c r="P523" s="5"/>
      <c r="Q523" s="5">
        <v>0</v>
      </c>
      <c r="R523" s="5">
        <v>0</v>
      </c>
      <c r="S523" s="5">
        <v>0</v>
      </c>
      <c r="T523" s="5">
        <v>0</v>
      </c>
      <c r="U523" s="5">
        <v>1</v>
      </c>
      <c r="V523" s="5">
        <v>0</v>
      </c>
      <c r="W523" s="5">
        <v>1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</row>
    <row r="524" spans="1:32" ht="50.1" customHeight="1" x14ac:dyDescent="0.2">
      <c r="A524" s="4" t="s">
        <v>1224</v>
      </c>
      <c r="B524" s="4"/>
      <c r="C524" s="4" t="s">
        <v>548</v>
      </c>
      <c r="D524" s="4" t="s">
        <v>161</v>
      </c>
      <c r="E524" s="4" t="s">
        <v>1132</v>
      </c>
      <c r="F524" s="4" t="s">
        <v>548</v>
      </c>
      <c r="G524" s="4" t="s">
        <v>149</v>
      </c>
      <c r="H524" s="5" t="s">
        <v>722</v>
      </c>
      <c r="I524" s="5" t="s">
        <v>292</v>
      </c>
      <c r="J524" s="5" t="s">
        <v>1225</v>
      </c>
      <c r="K524" s="6">
        <f t="shared" ref="K524:K587" si="8">L524/2.5</f>
        <v>107.2</v>
      </c>
      <c r="L524" s="4" t="s">
        <v>947</v>
      </c>
      <c r="M524" s="4"/>
      <c r="N524" s="4" t="s">
        <v>91</v>
      </c>
      <c r="O524" s="5">
        <v>1</v>
      </c>
      <c r="P524" s="5"/>
      <c r="Q524" s="5">
        <v>0</v>
      </c>
      <c r="R524" s="5">
        <v>0</v>
      </c>
      <c r="S524" s="5">
        <v>0</v>
      </c>
      <c r="T524" s="5">
        <v>1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</row>
    <row r="525" spans="1:32" ht="50.1" customHeight="1" x14ac:dyDescent="0.2">
      <c r="A525" s="4" t="s">
        <v>1226</v>
      </c>
      <c r="B525" s="4"/>
      <c r="C525" s="4" t="s">
        <v>548</v>
      </c>
      <c r="D525" s="4" t="s">
        <v>194</v>
      </c>
      <c r="E525" s="4" t="s">
        <v>1132</v>
      </c>
      <c r="F525" s="4" t="s">
        <v>548</v>
      </c>
      <c r="G525" s="4" t="s">
        <v>149</v>
      </c>
      <c r="H525" s="5" t="s">
        <v>1176</v>
      </c>
      <c r="I525" s="5" t="s">
        <v>304</v>
      </c>
      <c r="J525" s="5" t="s">
        <v>1177</v>
      </c>
      <c r="K525" s="6">
        <f t="shared" si="8"/>
        <v>91.2</v>
      </c>
      <c r="L525" s="4" t="s">
        <v>1174</v>
      </c>
      <c r="M525" s="4"/>
      <c r="N525" s="4" t="s">
        <v>91</v>
      </c>
      <c r="O525" s="5">
        <v>1</v>
      </c>
      <c r="P525" s="5"/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1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</row>
    <row r="526" spans="1:32" ht="50.1" customHeight="1" x14ac:dyDescent="0.2">
      <c r="A526" s="4" t="s">
        <v>1227</v>
      </c>
      <c r="B526" s="4"/>
      <c r="C526" s="4" t="s">
        <v>548</v>
      </c>
      <c r="D526" s="4" t="s">
        <v>568</v>
      </c>
      <c r="E526" s="4" t="s">
        <v>1132</v>
      </c>
      <c r="F526" s="4" t="s">
        <v>548</v>
      </c>
      <c r="G526" s="4" t="s">
        <v>149</v>
      </c>
      <c r="H526" s="5" t="s">
        <v>722</v>
      </c>
      <c r="I526" s="5" t="s">
        <v>292</v>
      </c>
      <c r="J526" s="5" t="s">
        <v>1228</v>
      </c>
      <c r="K526" s="6">
        <f t="shared" si="8"/>
        <v>99.2</v>
      </c>
      <c r="L526" s="4" t="s">
        <v>571</v>
      </c>
      <c r="M526" s="4"/>
      <c r="N526" s="4" t="s">
        <v>91</v>
      </c>
      <c r="O526" s="5">
        <v>3</v>
      </c>
      <c r="P526" s="5"/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2</v>
      </c>
      <c r="W526" s="5">
        <v>1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</row>
    <row r="527" spans="1:32" ht="50.1" customHeight="1" x14ac:dyDescent="0.2">
      <c r="A527" s="4" t="s">
        <v>1229</v>
      </c>
      <c r="B527" s="4"/>
      <c r="C527" s="4" t="s">
        <v>548</v>
      </c>
      <c r="D527" s="4" t="s">
        <v>187</v>
      </c>
      <c r="E527" s="4" t="s">
        <v>1132</v>
      </c>
      <c r="F527" s="4" t="s">
        <v>548</v>
      </c>
      <c r="G527" s="4" t="s">
        <v>149</v>
      </c>
      <c r="H527" s="5" t="s">
        <v>1201</v>
      </c>
      <c r="I527" s="5" t="s">
        <v>292</v>
      </c>
      <c r="J527" s="5" t="s">
        <v>1230</v>
      </c>
      <c r="K527" s="6">
        <f t="shared" si="8"/>
        <v>79.2</v>
      </c>
      <c r="L527" s="4" t="s">
        <v>704</v>
      </c>
      <c r="M527" s="4"/>
      <c r="N527" s="4" t="s">
        <v>91</v>
      </c>
      <c r="O527" s="5">
        <v>1</v>
      </c>
      <c r="P527" s="5"/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1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</row>
    <row r="528" spans="1:32" ht="50.1" customHeight="1" x14ac:dyDescent="0.2">
      <c r="A528" s="4" t="s">
        <v>1229</v>
      </c>
      <c r="B528" s="4"/>
      <c r="C528" s="4" t="s">
        <v>548</v>
      </c>
      <c r="D528" s="4" t="s">
        <v>161</v>
      </c>
      <c r="E528" s="4" t="s">
        <v>1132</v>
      </c>
      <c r="F528" s="4" t="s">
        <v>548</v>
      </c>
      <c r="G528" s="4" t="s">
        <v>149</v>
      </c>
      <c r="H528" s="5" t="s">
        <v>1201</v>
      </c>
      <c r="I528" s="5" t="s">
        <v>292</v>
      </c>
      <c r="J528" s="5" t="s">
        <v>1230</v>
      </c>
      <c r="K528" s="6">
        <f t="shared" si="8"/>
        <v>79.2</v>
      </c>
      <c r="L528" s="4" t="s">
        <v>704</v>
      </c>
      <c r="M528" s="4"/>
      <c r="N528" s="4" t="s">
        <v>91</v>
      </c>
      <c r="O528" s="5">
        <v>1</v>
      </c>
      <c r="P528" s="5"/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1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</row>
    <row r="529" spans="1:32" ht="50.1" customHeight="1" x14ac:dyDescent="0.2">
      <c r="A529" s="4" t="s">
        <v>1231</v>
      </c>
      <c r="B529" s="4"/>
      <c r="C529" s="4" t="s">
        <v>548</v>
      </c>
      <c r="D529" s="4" t="s">
        <v>156</v>
      </c>
      <c r="E529" s="4" t="s">
        <v>1132</v>
      </c>
      <c r="F529" s="4" t="s">
        <v>548</v>
      </c>
      <c r="G529" s="4" t="s">
        <v>149</v>
      </c>
      <c r="H529" s="5" t="s">
        <v>157</v>
      </c>
      <c r="I529" s="5" t="s">
        <v>151</v>
      </c>
      <c r="J529" s="5" t="s">
        <v>1232</v>
      </c>
      <c r="K529" s="6">
        <f t="shared" si="8"/>
        <v>75.2</v>
      </c>
      <c r="L529" s="4" t="s">
        <v>1233</v>
      </c>
      <c r="M529" s="4"/>
      <c r="N529" s="4" t="s">
        <v>91</v>
      </c>
      <c r="O529" s="5">
        <v>2</v>
      </c>
      <c r="P529" s="5"/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1</v>
      </c>
      <c r="W529" s="5">
        <v>1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</row>
    <row r="530" spans="1:32" ht="50.1" customHeight="1" x14ac:dyDescent="0.2">
      <c r="A530" s="4" t="s">
        <v>1234</v>
      </c>
      <c r="B530" s="4"/>
      <c r="C530" s="4" t="s">
        <v>548</v>
      </c>
      <c r="D530" s="4" t="s">
        <v>156</v>
      </c>
      <c r="E530" s="4" t="s">
        <v>1132</v>
      </c>
      <c r="F530" s="4" t="s">
        <v>548</v>
      </c>
      <c r="G530" s="4" t="s">
        <v>149</v>
      </c>
      <c r="H530" s="5" t="s">
        <v>157</v>
      </c>
      <c r="I530" s="5" t="s">
        <v>151</v>
      </c>
      <c r="J530" s="5" t="s">
        <v>1235</v>
      </c>
      <c r="K530" s="6">
        <f t="shared" si="8"/>
        <v>99.2</v>
      </c>
      <c r="L530" s="4" t="s">
        <v>571</v>
      </c>
      <c r="M530" s="4"/>
      <c r="N530" s="4" t="s">
        <v>91</v>
      </c>
      <c r="O530" s="5">
        <v>2</v>
      </c>
      <c r="P530" s="5"/>
      <c r="Q530" s="5">
        <v>0</v>
      </c>
      <c r="R530" s="5">
        <v>0</v>
      </c>
      <c r="S530" s="5">
        <v>2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</row>
    <row r="531" spans="1:32" ht="50.1" customHeight="1" x14ac:dyDescent="0.2">
      <c r="A531" s="4" t="s">
        <v>1236</v>
      </c>
      <c r="B531" s="4"/>
      <c r="C531" s="4" t="s">
        <v>548</v>
      </c>
      <c r="D531" s="4" t="s">
        <v>187</v>
      </c>
      <c r="E531" s="4" t="s">
        <v>1132</v>
      </c>
      <c r="F531" s="4" t="s">
        <v>548</v>
      </c>
      <c r="G531" s="4" t="s">
        <v>149</v>
      </c>
      <c r="H531" s="5" t="s">
        <v>722</v>
      </c>
      <c r="I531" s="5" t="s">
        <v>292</v>
      </c>
      <c r="J531" s="5" t="s">
        <v>1237</v>
      </c>
      <c r="K531" s="6">
        <f t="shared" si="8"/>
        <v>99.2</v>
      </c>
      <c r="L531" s="4" t="s">
        <v>571</v>
      </c>
      <c r="M531" s="4"/>
      <c r="N531" s="4" t="s">
        <v>91</v>
      </c>
      <c r="O531" s="5">
        <v>1</v>
      </c>
      <c r="P531" s="5"/>
      <c r="Q531" s="5">
        <v>0</v>
      </c>
      <c r="R531" s="5">
        <v>0</v>
      </c>
      <c r="S531" s="5">
        <v>1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</row>
    <row r="532" spans="1:32" ht="50.1" customHeight="1" x14ac:dyDescent="0.2">
      <c r="A532" s="4" t="s">
        <v>1238</v>
      </c>
      <c r="B532" s="4"/>
      <c r="C532" s="4" t="s">
        <v>548</v>
      </c>
      <c r="D532" s="4" t="s">
        <v>214</v>
      </c>
      <c r="E532" s="4" t="s">
        <v>1132</v>
      </c>
      <c r="F532" s="4" t="s">
        <v>548</v>
      </c>
      <c r="G532" s="4" t="s">
        <v>149</v>
      </c>
      <c r="H532" s="5" t="s">
        <v>1204</v>
      </c>
      <c r="I532" s="5" t="s">
        <v>292</v>
      </c>
      <c r="J532" s="5" t="s">
        <v>1205</v>
      </c>
      <c r="K532" s="6">
        <f t="shared" si="8"/>
        <v>103.2</v>
      </c>
      <c r="L532" s="4" t="s">
        <v>1143</v>
      </c>
      <c r="M532" s="4"/>
      <c r="N532" s="4" t="s">
        <v>91</v>
      </c>
      <c r="O532" s="5">
        <v>5</v>
      </c>
      <c r="P532" s="5"/>
      <c r="Q532" s="5">
        <v>0</v>
      </c>
      <c r="R532" s="5">
        <v>0</v>
      </c>
      <c r="S532" s="5">
        <v>3</v>
      </c>
      <c r="T532" s="5">
        <v>1</v>
      </c>
      <c r="U532" s="5">
        <v>1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</row>
    <row r="533" spans="1:32" ht="50.1" customHeight="1" x14ac:dyDescent="0.2">
      <c r="A533" s="4" t="s">
        <v>1239</v>
      </c>
      <c r="B533" s="4"/>
      <c r="C533" s="4" t="s">
        <v>548</v>
      </c>
      <c r="D533" s="4" t="s">
        <v>501</v>
      </c>
      <c r="E533" s="4" t="s">
        <v>1132</v>
      </c>
      <c r="F533" s="4" t="s">
        <v>548</v>
      </c>
      <c r="G533" s="4" t="s">
        <v>149</v>
      </c>
      <c r="H533" s="5" t="s">
        <v>1170</v>
      </c>
      <c r="I533" s="5" t="s">
        <v>304</v>
      </c>
      <c r="J533" s="5" t="s">
        <v>1171</v>
      </c>
      <c r="K533" s="6">
        <f t="shared" si="8"/>
        <v>107.2</v>
      </c>
      <c r="L533" s="4" t="s">
        <v>947</v>
      </c>
      <c r="M533" s="4"/>
      <c r="N533" s="4" t="s">
        <v>91</v>
      </c>
      <c r="O533" s="5">
        <v>8</v>
      </c>
      <c r="P533" s="5"/>
      <c r="Q533" s="5">
        <v>0</v>
      </c>
      <c r="R533" s="5">
        <v>0</v>
      </c>
      <c r="S533" s="5">
        <v>1</v>
      </c>
      <c r="T533" s="5">
        <v>1</v>
      </c>
      <c r="U533" s="5">
        <v>2</v>
      </c>
      <c r="V533" s="5">
        <v>2</v>
      </c>
      <c r="W533" s="5">
        <v>2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</row>
    <row r="534" spans="1:32" ht="50.1" customHeight="1" x14ac:dyDescent="0.2">
      <c r="A534" s="4" t="s">
        <v>1240</v>
      </c>
      <c r="B534" s="4"/>
      <c r="C534" s="4" t="s">
        <v>548</v>
      </c>
      <c r="D534" s="4" t="s">
        <v>501</v>
      </c>
      <c r="E534" s="4" t="s">
        <v>1132</v>
      </c>
      <c r="F534" s="4" t="s">
        <v>548</v>
      </c>
      <c r="G534" s="4" t="s">
        <v>149</v>
      </c>
      <c r="H534" s="5" t="s">
        <v>1170</v>
      </c>
      <c r="I534" s="5" t="s">
        <v>304</v>
      </c>
      <c r="J534" s="5" t="s">
        <v>1241</v>
      </c>
      <c r="K534" s="6">
        <f t="shared" si="8"/>
        <v>95.2</v>
      </c>
      <c r="L534" s="4" t="s">
        <v>908</v>
      </c>
      <c r="M534" s="4"/>
      <c r="N534" s="4" t="s">
        <v>91</v>
      </c>
      <c r="O534" s="5">
        <v>2</v>
      </c>
      <c r="P534" s="5"/>
      <c r="Q534" s="5">
        <v>0</v>
      </c>
      <c r="R534" s="5">
        <v>0</v>
      </c>
      <c r="S534" s="5">
        <v>0</v>
      </c>
      <c r="T534" s="5">
        <v>1</v>
      </c>
      <c r="U534" s="5">
        <v>0</v>
      </c>
      <c r="V534" s="5">
        <v>1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</row>
    <row r="535" spans="1:32" ht="50.1" customHeight="1" x14ac:dyDescent="0.2">
      <c r="A535" s="4" t="s">
        <v>1242</v>
      </c>
      <c r="B535" s="4"/>
      <c r="C535" s="4" t="s">
        <v>548</v>
      </c>
      <c r="D535" s="4" t="s">
        <v>156</v>
      </c>
      <c r="E535" s="4" t="s">
        <v>1132</v>
      </c>
      <c r="F535" s="4" t="s">
        <v>548</v>
      </c>
      <c r="G535" s="4" t="s">
        <v>149</v>
      </c>
      <c r="H535" s="5" t="s">
        <v>722</v>
      </c>
      <c r="I535" s="5" t="s">
        <v>292</v>
      </c>
      <c r="J535" s="5" t="s">
        <v>1243</v>
      </c>
      <c r="K535" s="6">
        <f t="shared" si="8"/>
        <v>119.2</v>
      </c>
      <c r="L535" s="4" t="s">
        <v>1136</v>
      </c>
      <c r="M535" s="4"/>
      <c r="N535" s="4" t="s">
        <v>91</v>
      </c>
      <c r="O535" s="5">
        <v>2</v>
      </c>
      <c r="P535" s="5"/>
      <c r="Q535" s="5">
        <v>0</v>
      </c>
      <c r="R535" s="5">
        <v>0</v>
      </c>
      <c r="S535" s="5">
        <v>0</v>
      </c>
      <c r="T535" s="5">
        <v>1</v>
      </c>
      <c r="U535" s="5">
        <v>1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</row>
    <row r="536" spans="1:32" ht="50.1" customHeight="1" x14ac:dyDescent="0.2">
      <c r="A536" s="4" t="s">
        <v>1242</v>
      </c>
      <c r="B536" s="4"/>
      <c r="C536" s="4" t="s">
        <v>548</v>
      </c>
      <c r="D536" s="4" t="s">
        <v>161</v>
      </c>
      <c r="E536" s="4" t="s">
        <v>1132</v>
      </c>
      <c r="F536" s="4" t="s">
        <v>548</v>
      </c>
      <c r="G536" s="4" t="s">
        <v>149</v>
      </c>
      <c r="H536" s="5" t="s">
        <v>722</v>
      </c>
      <c r="I536" s="5" t="s">
        <v>292</v>
      </c>
      <c r="J536" s="5" t="s">
        <v>1243</v>
      </c>
      <c r="K536" s="6">
        <f t="shared" si="8"/>
        <v>119.2</v>
      </c>
      <c r="L536" s="4" t="s">
        <v>1136</v>
      </c>
      <c r="M536" s="4"/>
      <c r="N536" s="4" t="s">
        <v>91</v>
      </c>
      <c r="O536" s="5">
        <v>2</v>
      </c>
      <c r="P536" s="5"/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1</v>
      </c>
      <c r="W536" s="5">
        <v>1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</row>
    <row r="537" spans="1:32" ht="50.1" customHeight="1" x14ac:dyDescent="0.2">
      <c r="A537" s="4" t="s">
        <v>1244</v>
      </c>
      <c r="B537" s="4"/>
      <c r="C537" s="4" t="s">
        <v>548</v>
      </c>
      <c r="D537" s="4" t="s">
        <v>187</v>
      </c>
      <c r="E537" s="4" t="s">
        <v>1132</v>
      </c>
      <c r="F537" s="4" t="s">
        <v>548</v>
      </c>
      <c r="G537" s="4" t="s">
        <v>149</v>
      </c>
      <c r="H537" s="5" t="s">
        <v>581</v>
      </c>
      <c r="I537" s="5" t="s">
        <v>304</v>
      </c>
      <c r="J537" s="5" t="s">
        <v>1217</v>
      </c>
      <c r="K537" s="6">
        <f t="shared" si="8"/>
        <v>95.2</v>
      </c>
      <c r="L537" s="4" t="s">
        <v>908</v>
      </c>
      <c r="M537" s="4"/>
      <c r="N537" s="4" t="s">
        <v>91</v>
      </c>
      <c r="O537" s="5">
        <v>12</v>
      </c>
      <c r="P537" s="5"/>
      <c r="Q537" s="5">
        <v>0</v>
      </c>
      <c r="R537" s="5">
        <v>0</v>
      </c>
      <c r="S537" s="5">
        <v>3</v>
      </c>
      <c r="T537" s="5">
        <v>4</v>
      </c>
      <c r="U537" s="5">
        <v>2</v>
      </c>
      <c r="V537" s="5">
        <v>3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</row>
    <row r="538" spans="1:32" ht="50.1" customHeight="1" x14ac:dyDescent="0.2">
      <c r="A538" s="4" t="s">
        <v>1245</v>
      </c>
      <c r="B538" s="4"/>
      <c r="C538" s="4" t="s">
        <v>548</v>
      </c>
      <c r="D538" s="4" t="s">
        <v>187</v>
      </c>
      <c r="E538" s="4" t="s">
        <v>1132</v>
      </c>
      <c r="F538" s="4" t="s">
        <v>548</v>
      </c>
      <c r="G538" s="4" t="s">
        <v>149</v>
      </c>
      <c r="H538" s="5" t="s">
        <v>1154</v>
      </c>
      <c r="I538" s="5" t="s">
        <v>292</v>
      </c>
      <c r="J538" s="5" t="s">
        <v>1155</v>
      </c>
      <c r="K538" s="6">
        <f t="shared" si="8"/>
        <v>115.2</v>
      </c>
      <c r="L538" s="4" t="s">
        <v>1156</v>
      </c>
      <c r="M538" s="4"/>
      <c r="N538" s="4" t="s">
        <v>91</v>
      </c>
      <c r="O538" s="5">
        <v>1</v>
      </c>
      <c r="P538" s="5"/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1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</row>
    <row r="539" spans="1:32" ht="50.1" customHeight="1" x14ac:dyDescent="0.2">
      <c r="A539" s="4" t="s">
        <v>1245</v>
      </c>
      <c r="B539" s="4"/>
      <c r="C539" s="4" t="s">
        <v>548</v>
      </c>
      <c r="D539" s="4" t="s">
        <v>214</v>
      </c>
      <c r="E539" s="4" t="s">
        <v>1132</v>
      </c>
      <c r="F539" s="4" t="s">
        <v>548</v>
      </c>
      <c r="G539" s="4" t="s">
        <v>149</v>
      </c>
      <c r="H539" s="5" t="s">
        <v>1154</v>
      </c>
      <c r="I539" s="5" t="s">
        <v>292</v>
      </c>
      <c r="J539" s="5" t="s">
        <v>1155</v>
      </c>
      <c r="K539" s="6">
        <f t="shared" si="8"/>
        <v>115.2</v>
      </c>
      <c r="L539" s="4" t="s">
        <v>1156</v>
      </c>
      <c r="M539" s="4"/>
      <c r="N539" s="4" t="s">
        <v>91</v>
      </c>
      <c r="O539" s="5">
        <v>2</v>
      </c>
      <c r="P539" s="5"/>
      <c r="Q539" s="5">
        <v>0</v>
      </c>
      <c r="R539" s="5">
        <v>0</v>
      </c>
      <c r="S539" s="5">
        <v>0</v>
      </c>
      <c r="T539" s="5">
        <v>1</v>
      </c>
      <c r="U539" s="5">
        <v>1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</row>
    <row r="540" spans="1:32" ht="50.1" customHeight="1" x14ac:dyDescent="0.2">
      <c r="A540" s="4" t="s">
        <v>1246</v>
      </c>
      <c r="B540" s="4"/>
      <c r="C540" s="4" t="s">
        <v>548</v>
      </c>
      <c r="D540" s="4" t="s">
        <v>278</v>
      </c>
      <c r="E540" s="4" t="s">
        <v>1132</v>
      </c>
      <c r="F540" s="4" t="s">
        <v>548</v>
      </c>
      <c r="G540" s="4" t="s">
        <v>149</v>
      </c>
      <c r="H540" s="5" t="s">
        <v>1176</v>
      </c>
      <c r="I540" s="5" t="s">
        <v>292</v>
      </c>
      <c r="J540" s="5" t="s">
        <v>1247</v>
      </c>
      <c r="K540" s="6">
        <f t="shared" si="8"/>
        <v>79.2</v>
      </c>
      <c r="L540" s="4" t="s">
        <v>704</v>
      </c>
      <c r="M540" s="4"/>
      <c r="N540" s="4" t="s">
        <v>91</v>
      </c>
      <c r="O540" s="5">
        <v>1</v>
      </c>
      <c r="P540" s="5"/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1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</row>
    <row r="541" spans="1:32" ht="50.1" customHeight="1" x14ac:dyDescent="0.2">
      <c r="A541" s="4" t="s">
        <v>1248</v>
      </c>
      <c r="B541" s="4"/>
      <c r="C541" s="4" t="s">
        <v>548</v>
      </c>
      <c r="D541" s="4" t="s">
        <v>1125</v>
      </c>
      <c r="E541" s="4" t="s">
        <v>1132</v>
      </c>
      <c r="F541" s="4" t="s">
        <v>548</v>
      </c>
      <c r="G541" s="4" t="s">
        <v>149</v>
      </c>
      <c r="H541" s="5" t="s">
        <v>879</v>
      </c>
      <c r="I541" s="5" t="s">
        <v>151</v>
      </c>
      <c r="J541" s="5" t="s">
        <v>1249</v>
      </c>
      <c r="K541" s="6">
        <f t="shared" si="8"/>
        <v>99.2</v>
      </c>
      <c r="L541" s="4" t="s">
        <v>571</v>
      </c>
      <c r="M541" s="4"/>
      <c r="N541" s="4" t="s">
        <v>91</v>
      </c>
      <c r="O541" s="5">
        <v>2</v>
      </c>
      <c r="P541" s="5"/>
      <c r="Q541" s="5">
        <v>0</v>
      </c>
      <c r="R541" s="5">
        <v>0</v>
      </c>
      <c r="S541" s="5">
        <v>0</v>
      </c>
      <c r="T541" s="5">
        <v>0</v>
      </c>
      <c r="U541" s="5">
        <v>1</v>
      </c>
      <c r="V541" s="5">
        <v>1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</row>
    <row r="542" spans="1:32" ht="50.1" customHeight="1" x14ac:dyDescent="0.2">
      <c r="A542" s="4" t="s">
        <v>1250</v>
      </c>
      <c r="B542" s="4"/>
      <c r="C542" s="4" t="s">
        <v>548</v>
      </c>
      <c r="D542" s="4" t="s">
        <v>161</v>
      </c>
      <c r="E542" s="4" t="s">
        <v>1132</v>
      </c>
      <c r="F542" s="4" t="s">
        <v>548</v>
      </c>
      <c r="G542" s="4" t="s">
        <v>149</v>
      </c>
      <c r="H542" s="5" t="s">
        <v>581</v>
      </c>
      <c r="I542" s="5" t="s">
        <v>292</v>
      </c>
      <c r="J542" s="5" t="s">
        <v>1187</v>
      </c>
      <c r="K542" s="6">
        <f t="shared" si="8"/>
        <v>91.2</v>
      </c>
      <c r="L542" s="4" t="s">
        <v>1174</v>
      </c>
      <c r="M542" s="4"/>
      <c r="N542" s="4" t="s">
        <v>91</v>
      </c>
      <c r="O542" s="5">
        <v>1</v>
      </c>
      <c r="P542" s="5"/>
      <c r="Q542" s="5">
        <v>0</v>
      </c>
      <c r="R542" s="5">
        <v>0</v>
      </c>
      <c r="S542" s="5">
        <v>1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</row>
    <row r="543" spans="1:32" ht="50.1" customHeight="1" x14ac:dyDescent="0.2">
      <c r="A543" s="4" t="s">
        <v>1251</v>
      </c>
      <c r="B543" s="4"/>
      <c r="C543" s="4" t="s">
        <v>548</v>
      </c>
      <c r="D543" s="4" t="s">
        <v>221</v>
      </c>
      <c r="E543" s="4" t="s">
        <v>1132</v>
      </c>
      <c r="F543" s="4" t="s">
        <v>548</v>
      </c>
      <c r="G543" s="4" t="s">
        <v>149</v>
      </c>
      <c r="H543" s="5" t="s">
        <v>581</v>
      </c>
      <c r="I543" s="5" t="s">
        <v>292</v>
      </c>
      <c r="J543" s="5" t="s">
        <v>1187</v>
      </c>
      <c r="K543" s="6">
        <f t="shared" si="8"/>
        <v>91.2</v>
      </c>
      <c r="L543" s="4" t="s">
        <v>1174</v>
      </c>
      <c r="M543" s="4"/>
      <c r="N543" s="4" t="s">
        <v>91</v>
      </c>
      <c r="O543" s="5">
        <v>1</v>
      </c>
      <c r="P543" s="5"/>
      <c r="Q543" s="5">
        <v>0</v>
      </c>
      <c r="R543" s="5">
        <v>0</v>
      </c>
      <c r="S543" s="5">
        <v>0</v>
      </c>
      <c r="T543" s="5">
        <v>0</v>
      </c>
      <c r="U543" s="5">
        <v>1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</row>
    <row r="544" spans="1:32" ht="50.1" customHeight="1" x14ac:dyDescent="0.2">
      <c r="A544" s="4" t="s">
        <v>1252</v>
      </c>
      <c r="B544" s="4"/>
      <c r="C544" s="4" t="s">
        <v>548</v>
      </c>
      <c r="D544" s="4" t="s">
        <v>556</v>
      </c>
      <c r="E544" s="4" t="s">
        <v>1132</v>
      </c>
      <c r="F544" s="4" t="s">
        <v>548</v>
      </c>
      <c r="G544" s="4" t="s">
        <v>149</v>
      </c>
      <c r="H544" s="5" t="s">
        <v>188</v>
      </c>
      <c r="I544" s="5" t="s">
        <v>151</v>
      </c>
      <c r="J544" s="5" t="s">
        <v>1195</v>
      </c>
      <c r="K544" s="6">
        <f t="shared" si="8"/>
        <v>131.19999999999999</v>
      </c>
      <c r="L544" s="4" t="s">
        <v>1165</v>
      </c>
      <c r="M544" s="4"/>
      <c r="N544" s="4" t="s">
        <v>91</v>
      </c>
      <c r="O544" s="5">
        <v>3</v>
      </c>
      <c r="P544" s="5"/>
      <c r="Q544" s="5">
        <v>0</v>
      </c>
      <c r="R544" s="5">
        <v>0</v>
      </c>
      <c r="S544" s="5">
        <v>0</v>
      </c>
      <c r="T544" s="5">
        <v>0</v>
      </c>
      <c r="U544" s="5">
        <v>1</v>
      </c>
      <c r="V544" s="5">
        <v>1</v>
      </c>
      <c r="W544" s="5">
        <v>1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</row>
    <row r="545" spans="1:32" ht="50.1" customHeight="1" x14ac:dyDescent="0.2">
      <c r="A545" s="4" t="s">
        <v>1253</v>
      </c>
      <c r="B545" s="4"/>
      <c r="C545" s="4" t="s">
        <v>548</v>
      </c>
      <c r="D545" s="4" t="s">
        <v>187</v>
      </c>
      <c r="E545" s="4" t="s">
        <v>1132</v>
      </c>
      <c r="F545" s="4" t="s">
        <v>548</v>
      </c>
      <c r="G545" s="4" t="s">
        <v>149</v>
      </c>
      <c r="H545" s="5" t="s">
        <v>759</v>
      </c>
      <c r="I545" s="5" t="s">
        <v>304</v>
      </c>
      <c r="J545" s="5" t="s">
        <v>1161</v>
      </c>
      <c r="K545" s="6">
        <f t="shared" si="8"/>
        <v>211.2</v>
      </c>
      <c r="L545" s="4" t="s">
        <v>1162</v>
      </c>
      <c r="M545" s="4"/>
      <c r="N545" s="4" t="s">
        <v>91</v>
      </c>
      <c r="O545" s="5">
        <v>1</v>
      </c>
      <c r="P545" s="5"/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1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</row>
    <row r="546" spans="1:32" ht="50.1" customHeight="1" x14ac:dyDescent="0.2">
      <c r="A546" s="4" t="s">
        <v>1254</v>
      </c>
      <c r="B546" s="4"/>
      <c r="C546" s="4" t="s">
        <v>548</v>
      </c>
      <c r="D546" s="4" t="s">
        <v>1125</v>
      </c>
      <c r="E546" s="4" t="s">
        <v>1132</v>
      </c>
      <c r="F546" s="4" t="s">
        <v>548</v>
      </c>
      <c r="G546" s="4" t="s">
        <v>149</v>
      </c>
      <c r="H546" s="5" t="s">
        <v>879</v>
      </c>
      <c r="I546" s="5" t="s">
        <v>151</v>
      </c>
      <c r="J546" s="5" t="s">
        <v>1255</v>
      </c>
      <c r="K546" s="6">
        <f t="shared" si="8"/>
        <v>119.2</v>
      </c>
      <c r="L546" s="4" t="s">
        <v>1136</v>
      </c>
      <c r="M546" s="4"/>
      <c r="N546" s="4" t="s">
        <v>91</v>
      </c>
      <c r="O546" s="5">
        <v>1</v>
      </c>
      <c r="P546" s="5"/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1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</row>
    <row r="547" spans="1:32" ht="50.1" customHeight="1" x14ac:dyDescent="0.2">
      <c r="A547" s="4" t="s">
        <v>1256</v>
      </c>
      <c r="B547" s="4"/>
      <c r="C547" s="4" t="s">
        <v>548</v>
      </c>
      <c r="D547" s="4" t="s">
        <v>200</v>
      </c>
      <c r="E547" s="4" t="s">
        <v>1132</v>
      </c>
      <c r="F547" s="4" t="s">
        <v>548</v>
      </c>
      <c r="G547" s="4" t="s">
        <v>149</v>
      </c>
      <c r="H547" s="5" t="s">
        <v>188</v>
      </c>
      <c r="I547" s="5" t="s">
        <v>292</v>
      </c>
      <c r="J547" s="5" t="s">
        <v>1152</v>
      </c>
      <c r="K547" s="6">
        <f t="shared" si="8"/>
        <v>119.2</v>
      </c>
      <c r="L547" s="4" t="s">
        <v>1136</v>
      </c>
      <c r="M547" s="4"/>
      <c r="N547" s="4" t="s">
        <v>91</v>
      </c>
      <c r="O547" s="5">
        <v>3</v>
      </c>
      <c r="P547" s="5"/>
      <c r="Q547" s="5">
        <v>0</v>
      </c>
      <c r="R547" s="5">
        <v>0</v>
      </c>
      <c r="S547" s="5">
        <v>0</v>
      </c>
      <c r="T547" s="5">
        <v>0</v>
      </c>
      <c r="U547" s="5">
        <v>1</v>
      </c>
      <c r="V547" s="5">
        <v>1</v>
      </c>
      <c r="W547" s="5">
        <v>1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</row>
    <row r="548" spans="1:32" ht="50.1" customHeight="1" x14ac:dyDescent="0.2">
      <c r="A548" s="4" t="s">
        <v>1257</v>
      </c>
      <c r="B548" s="4"/>
      <c r="C548" s="4" t="s">
        <v>804</v>
      </c>
      <c r="D548" s="4" t="s">
        <v>310</v>
      </c>
      <c r="E548" s="4" t="s">
        <v>1132</v>
      </c>
      <c r="F548" s="4" t="s">
        <v>804</v>
      </c>
      <c r="G548" s="4" t="s">
        <v>149</v>
      </c>
      <c r="H548" s="5" t="s">
        <v>1258</v>
      </c>
      <c r="I548" s="5" t="s">
        <v>151</v>
      </c>
      <c r="J548" s="5" t="s">
        <v>1259</v>
      </c>
      <c r="K548" s="6">
        <f t="shared" si="8"/>
        <v>55.2</v>
      </c>
      <c r="L548" s="4" t="s">
        <v>1260</v>
      </c>
      <c r="M548" s="4"/>
      <c r="N548" s="4" t="s">
        <v>91</v>
      </c>
      <c r="O548" s="5">
        <v>6</v>
      </c>
      <c r="P548" s="5"/>
      <c r="Q548" s="5">
        <v>0</v>
      </c>
      <c r="R548" s="5">
        <v>0</v>
      </c>
      <c r="S548" s="5">
        <v>0</v>
      </c>
      <c r="T548" s="5">
        <v>2</v>
      </c>
      <c r="U548" s="5">
        <v>2</v>
      </c>
      <c r="V548" s="5">
        <v>2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</row>
    <row r="549" spans="1:32" ht="50.1" customHeight="1" x14ac:dyDescent="0.2">
      <c r="A549" s="4" t="s">
        <v>1261</v>
      </c>
      <c r="B549" s="4"/>
      <c r="C549" s="4" t="s">
        <v>804</v>
      </c>
      <c r="D549" s="4" t="s">
        <v>868</v>
      </c>
      <c r="E549" s="4" t="s">
        <v>1132</v>
      </c>
      <c r="F549" s="4" t="s">
        <v>804</v>
      </c>
      <c r="G549" s="4" t="s">
        <v>149</v>
      </c>
      <c r="H549" s="5" t="s">
        <v>879</v>
      </c>
      <c r="I549" s="5" t="s">
        <v>151</v>
      </c>
      <c r="J549" s="5" t="s">
        <v>1262</v>
      </c>
      <c r="K549" s="6">
        <f t="shared" si="8"/>
        <v>99.2</v>
      </c>
      <c r="L549" s="4" t="s">
        <v>571</v>
      </c>
      <c r="M549" s="4"/>
      <c r="N549" s="4" t="s">
        <v>91</v>
      </c>
      <c r="O549" s="5">
        <v>7</v>
      </c>
      <c r="P549" s="5"/>
      <c r="Q549" s="5">
        <v>0</v>
      </c>
      <c r="R549" s="5">
        <v>0</v>
      </c>
      <c r="S549" s="5">
        <v>1</v>
      </c>
      <c r="T549" s="5">
        <v>2</v>
      </c>
      <c r="U549" s="5">
        <v>2</v>
      </c>
      <c r="V549" s="5">
        <v>2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</row>
    <row r="550" spans="1:32" ht="50.1" customHeight="1" x14ac:dyDescent="0.2">
      <c r="A550" s="4" t="s">
        <v>1263</v>
      </c>
      <c r="B550" s="4"/>
      <c r="C550" s="4" t="s">
        <v>883</v>
      </c>
      <c r="D550" s="4" t="s">
        <v>214</v>
      </c>
      <c r="E550" s="4" t="s">
        <v>1132</v>
      </c>
      <c r="F550" s="4" t="s">
        <v>883</v>
      </c>
      <c r="G550" s="4" t="s">
        <v>149</v>
      </c>
      <c r="H550" s="5" t="s">
        <v>1264</v>
      </c>
      <c r="I550" s="5" t="s">
        <v>485</v>
      </c>
      <c r="J550" s="5" t="s">
        <v>1133</v>
      </c>
      <c r="K550" s="6">
        <f t="shared" si="8"/>
        <v>75.2</v>
      </c>
      <c r="L550" s="4" t="s">
        <v>1233</v>
      </c>
      <c r="M550" s="4"/>
      <c r="N550" s="4" t="s">
        <v>91</v>
      </c>
      <c r="O550" s="5">
        <v>2</v>
      </c>
      <c r="P550" s="5"/>
      <c r="Q550" s="5">
        <v>0</v>
      </c>
      <c r="R550" s="5">
        <v>0</v>
      </c>
      <c r="S550" s="5">
        <v>1</v>
      </c>
      <c r="T550" s="5">
        <v>1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</row>
    <row r="551" spans="1:32" ht="50.1" customHeight="1" x14ac:dyDescent="0.2">
      <c r="A551" s="4" t="s">
        <v>1265</v>
      </c>
      <c r="B551" s="4"/>
      <c r="C551" s="4" t="s">
        <v>883</v>
      </c>
      <c r="D551" s="4" t="s">
        <v>556</v>
      </c>
      <c r="E551" s="4" t="s">
        <v>1132</v>
      </c>
      <c r="F551" s="4" t="s">
        <v>883</v>
      </c>
      <c r="G551" s="4" t="s">
        <v>149</v>
      </c>
      <c r="H551" s="5" t="s">
        <v>1266</v>
      </c>
      <c r="I551" s="5" t="s">
        <v>485</v>
      </c>
      <c r="J551" s="5" t="s">
        <v>1267</v>
      </c>
      <c r="K551" s="6">
        <f t="shared" si="8"/>
        <v>99.2</v>
      </c>
      <c r="L551" s="4" t="s">
        <v>571</v>
      </c>
      <c r="M551" s="4"/>
      <c r="N551" s="4" t="s">
        <v>91</v>
      </c>
      <c r="O551" s="5">
        <v>5</v>
      </c>
      <c r="P551" s="5"/>
      <c r="Q551" s="5">
        <v>0</v>
      </c>
      <c r="R551" s="5">
        <v>0</v>
      </c>
      <c r="S551" s="5">
        <v>1</v>
      </c>
      <c r="T551" s="5">
        <v>1</v>
      </c>
      <c r="U551" s="5">
        <v>1</v>
      </c>
      <c r="V551" s="5">
        <v>1</v>
      </c>
      <c r="W551" s="5">
        <v>1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</row>
    <row r="552" spans="1:32" ht="50.1" customHeight="1" x14ac:dyDescent="0.2">
      <c r="A552" s="4" t="s">
        <v>1268</v>
      </c>
      <c r="B552" s="4"/>
      <c r="C552" s="4" t="s">
        <v>883</v>
      </c>
      <c r="D552" s="4" t="s">
        <v>204</v>
      </c>
      <c r="E552" s="4" t="s">
        <v>1132</v>
      </c>
      <c r="F552" s="4" t="s">
        <v>883</v>
      </c>
      <c r="G552" s="4" t="s">
        <v>149</v>
      </c>
      <c r="H552" s="5" t="s">
        <v>722</v>
      </c>
      <c r="I552" s="5" t="s">
        <v>292</v>
      </c>
      <c r="J552" s="5" t="s">
        <v>1269</v>
      </c>
      <c r="K552" s="6">
        <f t="shared" si="8"/>
        <v>75.2</v>
      </c>
      <c r="L552" s="4" t="s">
        <v>1233</v>
      </c>
      <c r="M552" s="4"/>
      <c r="N552" s="4" t="s">
        <v>91</v>
      </c>
      <c r="O552" s="5">
        <v>3</v>
      </c>
      <c r="P552" s="5"/>
      <c r="Q552" s="5">
        <v>0</v>
      </c>
      <c r="R552" s="5">
        <v>0</v>
      </c>
      <c r="S552" s="5">
        <v>1</v>
      </c>
      <c r="T552" s="5">
        <v>0</v>
      </c>
      <c r="U552" s="5">
        <v>0</v>
      </c>
      <c r="V552" s="5">
        <v>1</v>
      </c>
      <c r="W552" s="5">
        <v>1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</row>
    <row r="553" spans="1:32" ht="50.1" customHeight="1" x14ac:dyDescent="0.2">
      <c r="A553" s="4" t="s">
        <v>1270</v>
      </c>
      <c r="B553" s="4"/>
      <c r="C553" s="4" t="s">
        <v>883</v>
      </c>
      <c r="D553" s="4" t="s">
        <v>204</v>
      </c>
      <c r="E553" s="4" t="s">
        <v>1132</v>
      </c>
      <c r="F553" s="4" t="s">
        <v>883</v>
      </c>
      <c r="G553" s="4" t="s">
        <v>149</v>
      </c>
      <c r="H553" s="5" t="s">
        <v>722</v>
      </c>
      <c r="I553" s="5" t="s">
        <v>292</v>
      </c>
      <c r="J553" s="5" t="s">
        <v>1269</v>
      </c>
      <c r="K553" s="6">
        <f t="shared" si="8"/>
        <v>75.2</v>
      </c>
      <c r="L553" s="4" t="s">
        <v>1233</v>
      </c>
      <c r="M553" s="4"/>
      <c r="N553" s="4" t="s">
        <v>91</v>
      </c>
      <c r="O553" s="5">
        <v>2</v>
      </c>
      <c r="P553" s="5"/>
      <c r="Q553" s="5">
        <v>0</v>
      </c>
      <c r="R553" s="5">
        <v>0</v>
      </c>
      <c r="S553" s="5">
        <v>0</v>
      </c>
      <c r="T553" s="5">
        <v>1</v>
      </c>
      <c r="U553" s="5">
        <v>1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</row>
    <row r="554" spans="1:32" ht="50.1" customHeight="1" x14ac:dyDescent="0.2">
      <c r="A554" s="4" t="s">
        <v>1271</v>
      </c>
      <c r="B554" s="4"/>
      <c r="C554" s="4" t="s">
        <v>155</v>
      </c>
      <c r="D554" s="4" t="s">
        <v>501</v>
      </c>
      <c r="E554" s="4" t="s">
        <v>1132</v>
      </c>
      <c r="F554" s="4" t="s">
        <v>155</v>
      </c>
      <c r="G554" s="4" t="s">
        <v>149</v>
      </c>
      <c r="H554" s="5" t="s">
        <v>157</v>
      </c>
      <c r="I554" s="5" t="s">
        <v>485</v>
      </c>
      <c r="J554" s="5" t="s">
        <v>1272</v>
      </c>
      <c r="K554" s="6">
        <f t="shared" si="8"/>
        <v>55.2</v>
      </c>
      <c r="L554" s="4" t="s">
        <v>1260</v>
      </c>
      <c r="M554" s="4"/>
      <c r="N554" s="4" t="s">
        <v>91</v>
      </c>
      <c r="O554" s="5">
        <v>1</v>
      </c>
      <c r="P554" s="5"/>
      <c r="Q554" s="5">
        <v>0</v>
      </c>
      <c r="R554" s="5">
        <v>0</v>
      </c>
      <c r="S554" s="5">
        <v>0</v>
      </c>
      <c r="T554" s="5">
        <v>1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</row>
    <row r="555" spans="1:32" ht="50.1" customHeight="1" x14ac:dyDescent="0.2">
      <c r="A555" s="4" t="s">
        <v>1273</v>
      </c>
      <c r="B555" s="4"/>
      <c r="C555" s="4" t="s">
        <v>643</v>
      </c>
      <c r="D555" s="4" t="s">
        <v>161</v>
      </c>
      <c r="E555" s="4" t="s">
        <v>1132</v>
      </c>
      <c r="F555" s="4" t="s">
        <v>643</v>
      </c>
      <c r="G555" s="4" t="s">
        <v>149</v>
      </c>
      <c r="H555" s="5" t="s">
        <v>1274</v>
      </c>
      <c r="I555" s="5" t="s">
        <v>292</v>
      </c>
      <c r="J555" s="5" t="s">
        <v>1275</v>
      </c>
      <c r="K555" s="6">
        <f t="shared" si="8"/>
        <v>135.19999999999999</v>
      </c>
      <c r="L555" s="4" t="s">
        <v>1185</v>
      </c>
      <c r="M555" s="4"/>
      <c r="N555" s="4" t="s">
        <v>91</v>
      </c>
      <c r="O555" s="5">
        <v>1</v>
      </c>
      <c r="P555" s="5"/>
      <c r="Q555" s="5">
        <v>0</v>
      </c>
      <c r="R555" s="5">
        <v>0</v>
      </c>
      <c r="S555" s="5">
        <v>0</v>
      </c>
      <c r="T555" s="5">
        <v>1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</row>
    <row r="556" spans="1:32" ht="50.1" customHeight="1" x14ac:dyDescent="0.2">
      <c r="A556" s="4" t="s">
        <v>1276</v>
      </c>
      <c r="B556" s="4"/>
      <c r="C556" s="4" t="s">
        <v>643</v>
      </c>
      <c r="D556" s="4" t="s">
        <v>1182</v>
      </c>
      <c r="E556" s="4" t="s">
        <v>1132</v>
      </c>
      <c r="F556" s="4" t="s">
        <v>643</v>
      </c>
      <c r="G556" s="4" t="s">
        <v>149</v>
      </c>
      <c r="H556" s="5" t="s">
        <v>369</v>
      </c>
      <c r="I556" s="5" t="s">
        <v>151</v>
      </c>
      <c r="J556" s="5" t="s">
        <v>1133</v>
      </c>
      <c r="K556" s="6">
        <f t="shared" si="8"/>
        <v>91.2</v>
      </c>
      <c r="L556" s="4" t="s">
        <v>1174</v>
      </c>
      <c r="M556" s="4"/>
      <c r="N556" s="4" t="s">
        <v>91</v>
      </c>
      <c r="O556" s="5">
        <v>2</v>
      </c>
      <c r="P556" s="5"/>
      <c r="Q556" s="5">
        <v>0</v>
      </c>
      <c r="R556" s="5">
        <v>0</v>
      </c>
      <c r="S556" s="5">
        <v>0</v>
      </c>
      <c r="T556" s="5">
        <v>0</v>
      </c>
      <c r="U556" s="5">
        <v>1</v>
      </c>
      <c r="V556" s="5">
        <v>1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</row>
    <row r="557" spans="1:32" ht="50.1" customHeight="1" x14ac:dyDescent="0.2">
      <c r="A557" s="4" t="s">
        <v>1277</v>
      </c>
      <c r="B557" s="4"/>
      <c r="C557" s="4" t="s">
        <v>643</v>
      </c>
      <c r="D557" s="4" t="s">
        <v>221</v>
      </c>
      <c r="E557" s="4" t="s">
        <v>1132</v>
      </c>
      <c r="F557" s="4" t="s">
        <v>643</v>
      </c>
      <c r="G557" s="4" t="s">
        <v>149</v>
      </c>
      <c r="H557" s="5" t="s">
        <v>1278</v>
      </c>
      <c r="I557" s="5" t="s">
        <v>292</v>
      </c>
      <c r="J557" s="5" t="s">
        <v>1279</v>
      </c>
      <c r="K557" s="6">
        <f t="shared" si="8"/>
        <v>159.19999999999999</v>
      </c>
      <c r="L557" s="4" t="s">
        <v>864</v>
      </c>
      <c r="M557" s="4"/>
      <c r="N557" s="4" t="s">
        <v>91</v>
      </c>
      <c r="O557" s="5">
        <v>2</v>
      </c>
      <c r="P557" s="5"/>
      <c r="Q557" s="5">
        <v>0</v>
      </c>
      <c r="R557" s="5">
        <v>0</v>
      </c>
      <c r="S557" s="5">
        <v>1</v>
      </c>
      <c r="T557" s="5">
        <v>0</v>
      </c>
      <c r="U557" s="5">
        <v>0</v>
      </c>
      <c r="V557" s="5">
        <v>0</v>
      </c>
      <c r="W557" s="5">
        <v>1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</row>
    <row r="558" spans="1:32" ht="50.1" customHeight="1" x14ac:dyDescent="0.2">
      <c r="A558" s="4" t="s">
        <v>1280</v>
      </c>
      <c r="B558" s="4"/>
      <c r="C558" s="4" t="s">
        <v>643</v>
      </c>
      <c r="D558" s="4" t="s">
        <v>713</v>
      </c>
      <c r="E558" s="4" t="s">
        <v>1132</v>
      </c>
      <c r="F558" s="4" t="s">
        <v>643</v>
      </c>
      <c r="G558" s="4" t="s">
        <v>149</v>
      </c>
      <c r="H558" s="5" t="s">
        <v>1281</v>
      </c>
      <c r="I558" s="5" t="s">
        <v>292</v>
      </c>
      <c r="J558" s="5" t="s">
        <v>1282</v>
      </c>
      <c r="K558" s="6">
        <f t="shared" si="8"/>
        <v>199.2</v>
      </c>
      <c r="L558" s="4" t="s">
        <v>794</v>
      </c>
      <c r="M558" s="4"/>
      <c r="N558" s="4" t="s">
        <v>91</v>
      </c>
      <c r="O558" s="5">
        <v>4</v>
      </c>
      <c r="P558" s="5"/>
      <c r="Q558" s="5">
        <v>0</v>
      </c>
      <c r="R558" s="5">
        <v>0</v>
      </c>
      <c r="S558" s="5">
        <v>1</v>
      </c>
      <c r="T558" s="5">
        <v>1</v>
      </c>
      <c r="U558" s="5">
        <v>1</v>
      </c>
      <c r="V558" s="5">
        <v>1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</row>
    <row r="559" spans="1:32" ht="50.1" customHeight="1" x14ac:dyDescent="0.2">
      <c r="A559" s="4" t="s">
        <v>1283</v>
      </c>
      <c r="B559" s="4"/>
      <c r="C559" s="4" t="s">
        <v>643</v>
      </c>
      <c r="D559" s="4" t="s">
        <v>221</v>
      </c>
      <c r="E559" s="4" t="s">
        <v>1132</v>
      </c>
      <c r="F559" s="4" t="s">
        <v>643</v>
      </c>
      <c r="G559" s="4" t="s">
        <v>149</v>
      </c>
      <c r="H559" s="5" t="s">
        <v>581</v>
      </c>
      <c r="I559" s="5" t="s">
        <v>304</v>
      </c>
      <c r="J559" s="5" t="s">
        <v>1284</v>
      </c>
      <c r="K559" s="6">
        <f t="shared" si="8"/>
        <v>135.19999999999999</v>
      </c>
      <c r="L559" s="4" t="s">
        <v>1185</v>
      </c>
      <c r="M559" s="4"/>
      <c r="N559" s="4" t="s">
        <v>91</v>
      </c>
      <c r="O559" s="5">
        <v>2</v>
      </c>
      <c r="P559" s="5"/>
      <c r="Q559" s="5">
        <v>0</v>
      </c>
      <c r="R559" s="5">
        <v>0</v>
      </c>
      <c r="S559" s="5">
        <v>0</v>
      </c>
      <c r="T559" s="5">
        <v>1</v>
      </c>
      <c r="U559" s="5">
        <v>0</v>
      </c>
      <c r="V559" s="5">
        <v>1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</row>
    <row r="560" spans="1:32" ht="50.1" customHeight="1" x14ac:dyDescent="0.2">
      <c r="A560" s="4" t="s">
        <v>1285</v>
      </c>
      <c r="B560" s="4"/>
      <c r="C560" s="4" t="s">
        <v>643</v>
      </c>
      <c r="D560" s="4" t="s">
        <v>278</v>
      </c>
      <c r="E560" s="4" t="s">
        <v>1132</v>
      </c>
      <c r="F560" s="4" t="s">
        <v>643</v>
      </c>
      <c r="G560" s="4" t="s">
        <v>149</v>
      </c>
      <c r="H560" s="5" t="s">
        <v>1204</v>
      </c>
      <c r="I560" s="5" t="s">
        <v>292</v>
      </c>
      <c r="J560" s="5" t="s">
        <v>1286</v>
      </c>
      <c r="K560" s="6">
        <f t="shared" si="8"/>
        <v>131.19999999999999</v>
      </c>
      <c r="L560" s="4" t="s">
        <v>1165</v>
      </c>
      <c r="M560" s="4"/>
      <c r="N560" s="4" t="s">
        <v>91</v>
      </c>
      <c r="O560" s="5">
        <v>4</v>
      </c>
      <c r="P560" s="5"/>
      <c r="Q560" s="5">
        <v>0</v>
      </c>
      <c r="R560" s="5">
        <v>0</v>
      </c>
      <c r="S560" s="5">
        <v>0</v>
      </c>
      <c r="T560" s="5">
        <v>1</v>
      </c>
      <c r="U560" s="5">
        <v>2</v>
      </c>
      <c r="V560" s="5">
        <v>1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</row>
    <row r="561" spans="1:32" ht="50.1" customHeight="1" x14ac:dyDescent="0.2">
      <c r="A561" s="4" t="s">
        <v>1285</v>
      </c>
      <c r="B561" s="4"/>
      <c r="C561" s="4" t="s">
        <v>643</v>
      </c>
      <c r="D561" s="4" t="s">
        <v>187</v>
      </c>
      <c r="E561" s="4" t="s">
        <v>1132</v>
      </c>
      <c r="F561" s="4" t="s">
        <v>643</v>
      </c>
      <c r="G561" s="4" t="s">
        <v>149</v>
      </c>
      <c r="H561" s="5" t="s">
        <v>1204</v>
      </c>
      <c r="I561" s="5" t="s">
        <v>292</v>
      </c>
      <c r="J561" s="5" t="s">
        <v>1286</v>
      </c>
      <c r="K561" s="6">
        <f t="shared" si="8"/>
        <v>131.19999999999999</v>
      </c>
      <c r="L561" s="4" t="s">
        <v>1165</v>
      </c>
      <c r="M561" s="4"/>
      <c r="N561" s="4" t="s">
        <v>91</v>
      </c>
      <c r="O561" s="5">
        <v>4</v>
      </c>
      <c r="P561" s="5"/>
      <c r="Q561" s="5">
        <v>0</v>
      </c>
      <c r="R561" s="5">
        <v>0</v>
      </c>
      <c r="S561" s="5">
        <v>1</v>
      </c>
      <c r="T561" s="5">
        <v>1</v>
      </c>
      <c r="U561" s="5">
        <v>1</v>
      </c>
      <c r="V561" s="5">
        <v>1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</row>
    <row r="562" spans="1:32" ht="50.1" customHeight="1" x14ac:dyDescent="0.2">
      <c r="A562" s="4" t="s">
        <v>1287</v>
      </c>
      <c r="B562" s="4"/>
      <c r="C562" s="4" t="s">
        <v>643</v>
      </c>
      <c r="D562" s="4" t="s">
        <v>161</v>
      </c>
      <c r="E562" s="4" t="s">
        <v>1132</v>
      </c>
      <c r="F562" s="4" t="s">
        <v>643</v>
      </c>
      <c r="G562" s="4" t="s">
        <v>149</v>
      </c>
      <c r="H562" s="5" t="s">
        <v>722</v>
      </c>
      <c r="I562" s="5" t="s">
        <v>292</v>
      </c>
      <c r="J562" s="5" t="s">
        <v>1288</v>
      </c>
      <c r="K562" s="6">
        <f t="shared" si="8"/>
        <v>147.19999999999999</v>
      </c>
      <c r="L562" s="4" t="s">
        <v>1289</v>
      </c>
      <c r="M562" s="4"/>
      <c r="N562" s="4" t="s">
        <v>91</v>
      </c>
      <c r="O562" s="5">
        <v>4</v>
      </c>
      <c r="P562" s="5"/>
      <c r="Q562" s="5">
        <v>0</v>
      </c>
      <c r="R562" s="5">
        <v>0</v>
      </c>
      <c r="S562" s="5">
        <v>1</v>
      </c>
      <c r="T562" s="5">
        <v>1</v>
      </c>
      <c r="U562" s="5">
        <v>0</v>
      </c>
      <c r="V562" s="5">
        <v>2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</row>
    <row r="563" spans="1:32" ht="50.1" customHeight="1" x14ac:dyDescent="0.2">
      <c r="A563" s="4" t="s">
        <v>1287</v>
      </c>
      <c r="B563" s="4"/>
      <c r="C563" s="4" t="s">
        <v>643</v>
      </c>
      <c r="D563" s="4" t="s">
        <v>501</v>
      </c>
      <c r="E563" s="4" t="s">
        <v>1132</v>
      </c>
      <c r="F563" s="4" t="s">
        <v>643</v>
      </c>
      <c r="G563" s="4" t="s">
        <v>149</v>
      </c>
      <c r="H563" s="5" t="s">
        <v>722</v>
      </c>
      <c r="I563" s="5" t="s">
        <v>292</v>
      </c>
      <c r="J563" s="5" t="s">
        <v>1288</v>
      </c>
      <c r="K563" s="6">
        <f t="shared" si="8"/>
        <v>147.19999999999999</v>
      </c>
      <c r="L563" s="4" t="s">
        <v>1289</v>
      </c>
      <c r="M563" s="4"/>
      <c r="N563" s="4" t="s">
        <v>91</v>
      </c>
      <c r="O563" s="5">
        <v>4</v>
      </c>
      <c r="P563" s="5"/>
      <c r="Q563" s="5">
        <v>0</v>
      </c>
      <c r="R563" s="5">
        <v>0</v>
      </c>
      <c r="S563" s="5">
        <v>1</v>
      </c>
      <c r="T563" s="5">
        <v>1</v>
      </c>
      <c r="U563" s="5">
        <v>1</v>
      </c>
      <c r="V563" s="5">
        <v>1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</row>
    <row r="564" spans="1:32" ht="50.1" customHeight="1" x14ac:dyDescent="0.2">
      <c r="A564" s="4" t="s">
        <v>1290</v>
      </c>
      <c r="B564" s="4"/>
      <c r="C564" s="4" t="s">
        <v>643</v>
      </c>
      <c r="D564" s="4" t="s">
        <v>380</v>
      </c>
      <c r="E564" s="4" t="s">
        <v>1132</v>
      </c>
      <c r="F564" s="4" t="s">
        <v>643</v>
      </c>
      <c r="G564" s="4" t="s">
        <v>149</v>
      </c>
      <c r="H564" s="5" t="s">
        <v>1291</v>
      </c>
      <c r="I564" s="5" t="s">
        <v>292</v>
      </c>
      <c r="J564" s="5" t="s">
        <v>1292</v>
      </c>
      <c r="K564" s="6">
        <f t="shared" si="8"/>
        <v>135.19999999999999</v>
      </c>
      <c r="L564" s="4" t="s">
        <v>1185</v>
      </c>
      <c r="M564" s="4"/>
      <c r="N564" s="4" t="s">
        <v>91</v>
      </c>
      <c r="O564" s="5">
        <v>4</v>
      </c>
      <c r="P564" s="5"/>
      <c r="Q564" s="5">
        <v>0</v>
      </c>
      <c r="R564" s="5">
        <v>0</v>
      </c>
      <c r="S564" s="5">
        <v>0</v>
      </c>
      <c r="T564" s="5">
        <v>0</v>
      </c>
      <c r="U564" s="5">
        <v>1</v>
      </c>
      <c r="V564" s="5">
        <v>1</v>
      </c>
      <c r="W564" s="5">
        <v>2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</row>
    <row r="565" spans="1:32" ht="50.1" customHeight="1" x14ac:dyDescent="0.2">
      <c r="A565" s="4" t="s">
        <v>1290</v>
      </c>
      <c r="B565" s="4"/>
      <c r="C565" s="4" t="s">
        <v>643</v>
      </c>
      <c r="D565" s="4" t="s">
        <v>214</v>
      </c>
      <c r="E565" s="4" t="s">
        <v>1132</v>
      </c>
      <c r="F565" s="4" t="s">
        <v>643</v>
      </c>
      <c r="G565" s="4" t="s">
        <v>149</v>
      </c>
      <c r="H565" s="5" t="s">
        <v>1291</v>
      </c>
      <c r="I565" s="5" t="s">
        <v>292</v>
      </c>
      <c r="J565" s="5" t="s">
        <v>1292</v>
      </c>
      <c r="K565" s="6">
        <f t="shared" si="8"/>
        <v>135.19999999999999</v>
      </c>
      <c r="L565" s="4" t="s">
        <v>1185</v>
      </c>
      <c r="M565" s="4"/>
      <c r="N565" s="4" t="s">
        <v>91</v>
      </c>
      <c r="O565" s="5">
        <v>5</v>
      </c>
      <c r="P565" s="5"/>
      <c r="Q565" s="5">
        <v>0</v>
      </c>
      <c r="R565" s="5">
        <v>0</v>
      </c>
      <c r="S565" s="5">
        <v>1</v>
      </c>
      <c r="T565" s="5">
        <v>0</v>
      </c>
      <c r="U565" s="5">
        <v>1</v>
      </c>
      <c r="V565" s="5">
        <v>2</v>
      </c>
      <c r="W565" s="5">
        <v>1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</row>
    <row r="566" spans="1:32" ht="50.1" customHeight="1" x14ac:dyDescent="0.2">
      <c r="A566" s="4" t="s">
        <v>1290</v>
      </c>
      <c r="B566" s="4"/>
      <c r="C566" s="4" t="s">
        <v>643</v>
      </c>
      <c r="D566" s="4" t="s">
        <v>556</v>
      </c>
      <c r="E566" s="4" t="s">
        <v>1132</v>
      </c>
      <c r="F566" s="4" t="s">
        <v>643</v>
      </c>
      <c r="G566" s="4" t="s">
        <v>149</v>
      </c>
      <c r="H566" s="5" t="s">
        <v>1291</v>
      </c>
      <c r="I566" s="5" t="s">
        <v>292</v>
      </c>
      <c r="J566" s="5" t="s">
        <v>1292</v>
      </c>
      <c r="K566" s="6">
        <f t="shared" si="8"/>
        <v>135.19999999999999</v>
      </c>
      <c r="L566" s="4" t="s">
        <v>1185</v>
      </c>
      <c r="M566" s="4"/>
      <c r="N566" s="4" t="s">
        <v>91</v>
      </c>
      <c r="O566" s="5">
        <v>4</v>
      </c>
      <c r="P566" s="5"/>
      <c r="Q566" s="5">
        <v>0</v>
      </c>
      <c r="R566" s="5">
        <v>0</v>
      </c>
      <c r="S566" s="5">
        <v>0</v>
      </c>
      <c r="T566" s="5">
        <v>1</v>
      </c>
      <c r="U566" s="5">
        <v>1</v>
      </c>
      <c r="V566" s="5">
        <v>1</v>
      </c>
      <c r="W566" s="5">
        <v>1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</row>
    <row r="567" spans="1:32" ht="50.1" customHeight="1" x14ac:dyDescent="0.2">
      <c r="A567" s="4" t="s">
        <v>1293</v>
      </c>
      <c r="B567" s="4"/>
      <c r="C567" s="4" t="s">
        <v>643</v>
      </c>
      <c r="D567" s="4" t="s">
        <v>221</v>
      </c>
      <c r="E567" s="4" t="s">
        <v>1132</v>
      </c>
      <c r="F567" s="4" t="s">
        <v>643</v>
      </c>
      <c r="G567" s="4" t="s">
        <v>149</v>
      </c>
      <c r="H567" s="5" t="s">
        <v>581</v>
      </c>
      <c r="I567" s="5" t="s">
        <v>304</v>
      </c>
      <c r="J567" s="5" t="s">
        <v>1284</v>
      </c>
      <c r="K567" s="6">
        <f t="shared" si="8"/>
        <v>135.19999999999999</v>
      </c>
      <c r="L567" s="4" t="s">
        <v>1185</v>
      </c>
      <c r="M567" s="4"/>
      <c r="N567" s="4" t="s">
        <v>91</v>
      </c>
      <c r="O567" s="5">
        <v>4</v>
      </c>
      <c r="P567" s="5"/>
      <c r="Q567" s="5">
        <v>0</v>
      </c>
      <c r="R567" s="5">
        <v>0</v>
      </c>
      <c r="S567" s="5">
        <v>1</v>
      </c>
      <c r="T567" s="5">
        <v>0</v>
      </c>
      <c r="U567" s="5">
        <v>1</v>
      </c>
      <c r="V567" s="5">
        <v>0</v>
      </c>
      <c r="W567" s="5">
        <v>2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</row>
    <row r="568" spans="1:32" ht="50.1" customHeight="1" x14ac:dyDescent="0.2">
      <c r="A568" s="4" t="s">
        <v>1294</v>
      </c>
      <c r="B568" s="4"/>
      <c r="C568" s="4" t="s">
        <v>643</v>
      </c>
      <c r="D568" s="4" t="s">
        <v>194</v>
      </c>
      <c r="E568" s="4" t="s">
        <v>1132</v>
      </c>
      <c r="F568" s="4" t="s">
        <v>643</v>
      </c>
      <c r="G568" s="4" t="s">
        <v>149</v>
      </c>
      <c r="H568" s="5" t="s">
        <v>1295</v>
      </c>
      <c r="I568" s="5" t="s">
        <v>485</v>
      </c>
      <c r="J568" s="5" t="s">
        <v>1296</v>
      </c>
      <c r="K568" s="6">
        <f t="shared" si="8"/>
        <v>131.19999999999999</v>
      </c>
      <c r="L568" s="4" t="s">
        <v>1165</v>
      </c>
      <c r="M568" s="4"/>
      <c r="N568" s="4" t="s">
        <v>91</v>
      </c>
      <c r="O568" s="5">
        <v>4</v>
      </c>
      <c r="P568" s="5"/>
      <c r="Q568" s="5">
        <v>0</v>
      </c>
      <c r="R568" s="5">
        <v>0</v>
      </c>
      <c r="S568" s="5">
        <v>2</v>
      </c>
      <c r="T568" s="5">
        <v>1</v>
      </c>
      <c r="U568" s="5">
        <v>0</v>
      </c>
      <c r="V568" s="5">
        <v>0</v>
      </c>
      <c r="W568" s="5">
        <v>1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</row>
    <row r="569" spans="1:32" ht="50.1" customHeight="1" x14ac:dyDescent="0.2">
      <c r="A569" s="4" t="s">
        <v>1297</v>
      </c>
      <c r="B569" s="4"/>
      <c r="C569" s="4" t="s">
        <v>643</v>
      </c>
      <c r="D569" s="4" t="s">
        <v>221</v>
      </c>
      <c r="E569" s="4" t="s">
        <v>1132</v>
      </c>
      <c r="F569" s="4" t="s">
        <v>643</v>
      </c>
      <c r="G569" s="4" t="s">
        <v>149</v>
      </c>
      <c r="H569" s="5" t="s">
        <v>581</v>
      </c>
      <c r="I569" s="5" t="s">
        <v>292</v>
      </c>
      <c r="J569" s="5" t="s">
        <v>1298</v>
      </c>
      <c r="K569" s="6">
        <f t="shared" si="8"/>
        <v>131.19999999999999</v>
      </c>
      <c r="L569" s="4" t="s">
        <v>1165</v>
      </c>
      <c r="M569" s="4"/>
      <c r="N569" s="4" t="s">
        <v>91</v>
      </c>
      <c r="O569" s="5">
        <v>3</v>
      </c>
      <c r="P569" s="5"/>
      <c r="Q569" s="5">
        <v>0</v>
      </c>
      <c r="R569" s="5">
        <v>0</v>
      </c>
      <c r="S569" s="5">
        <v>1</v>
      </c>
      <c r="T569" s="5">
        <v>1</v>
      </c>
      <c r="U569" s="5">
        <v>0</v>
      </c>
      <c r="V569" s="5">
        <v>1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</row>
    <row r="570" spans="1:32" ht="50.1" customHeight="1" x14ac:dyDescent="0.2">
      <c r="A570" s="4" t="s">
        <v>1299</v>
      </c>
      <c r="B570" s="4"/>
      <c r="C570" s="4" t="s">
        <v>643</v>
      </c>
      <c r="D570" s="4" t="s">
        <v>200</v>
      </c>
      <c r="E570" s="4" t="s">
        <v>1132</v>
      </c>
      <c r="F570" s="4" t="s">
        <v>643</v>
      </c>
      <c r="G570" s="4" t="s">
        <v>149</v>
      </c>
      <c r="H570" s="5" t="s">
        <v>1291</v>
      </c>
      <c r="I570" s="5" t="s">
        <v>292</v>
      </c>
      <c r="J570" s="5" t="s">
        <v>1300</v>
      </c>
      <c r="K570" s="6">
        <f t="shared" si="8"/>
        <v>135.19999999999999</v>
      </c>
      <c r="L570" s="4" t="s">
        <v>1185</v>
      </c>
      <c r="M570" s="4"/>
      <c r="N570" s="4" t="s">
        <v>91</v>
      </c>
      <c r="O570" s="5">
        <v>1</v>
      </c>
      <c r="P570" s="5"/>
      <c r="Q570" s="5">
        <v>0</v>
      </c>
      <c r="R570" s="5">
        <v>0</v>
      </c>
      <c r="S570" s="5">
        <v>1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</row>
    <row r="571" spans="1:32" ht="50.1" customHeight="1" x14ac:dyDescent="0.2">
      <c r="A571" s="4" t="s">
        <v>1301</v>
      </c>
      <c r="B571" s="4"/>
      <c r="C571" s="4" t="s">
        <v>1302</v>
      </c>
      <c r="D571" s="4" t="s">
        <v>310</v>
      </c>
      <c r="E571" s="4" t="s">
        <v>1132</v>
      </c>
      <c r="F571" s="4" t="s">
        <v>1302</v>
      </c>
      <c r="G571" s="4" t="s">
        <v>149</v>
      </c>
      <c r="H571" s="5" t="s">
        <v>1303</v>
      </c>
      <c r="I571" s="5" t="s">
        <v>292</v>
      </c>
      <c r="J571" s="5" t="s">
        <v>1304</v>
      </c>
      <c r="K571" s="6">
        <f t="shared" si="8"/>
        <v>199.2</v>
      </c>
      <c r="L571" s="4" t="s">
        <v>794</v>
      </c>
      <c r="M571" s="4"/>
      <c r="N571" s="4" t="s">
        <v>91</v>
      </c>
      <c r="O571" s="5">
        <v>6</v>
      </c>
      <c r="P571" s="5"/>
      <c r="Q571" s="5">
        <v>0</v>
      </c>
      <c r="R571" s="5">
        <v>0</v>
      </c>
      <c r="S571" s="5">
        <v>2</v>
      </c>
      <c r="T571" s="5">
        <v>1</v>
      </c>
      <c r="U571" s="5">
        <v>2</v>
      </c>
      <c r="V571" s="5">
        <v>1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</row>
    <row r="572" spans="1:32" ht="50.1" customHeight="1" x14ac:dyDescent="0.2">
      <c r="A572" s="4" t="s">
        <v>1305</v>
      </c>
      <c r="B572" s="4"/>
      <c r="C572" s="4" t="s">
        <v>982</v>
      </c>
      <c r="D572" s="4" t="s">
        <v>1145</v>
      </c>
      <c r="E572" s="4" t="s">
        <v>1132</v>
      </c>
      <c r="F572" s="4" t="s">
        <v>982</v>
      </c>
      <c r="G572" s="4" t="s">
        <v>149</v>
      </c>
      <c r="H572" s="5" t="s">
        <v>1306</v>
      </c>
      <c r="I572" s="5" t="s">
        <v>304</v>
      </c>
      <c r="J572" s="5" t="s">
        <v>1133</v>
      </c>
      <c r="K572" s="6">
        <f t="shared" si="8"/>
        <v>99.2</v>
      </c>
      <c r="L572" s="4" t="s">
        <v>571</v>
      </c>
      <c r="M572" s="4"/>
      <c r="N572" s="4" t="s">
        <v>91</v>
      </c>
      <c r="O572" s="5">
        <v>2</v>
      </c>
      <c r="P572" s="5"/>
      <c r="Q572" s="5">
        <v>0</v>
      </c>
      <c r="R572" s="5">
        <v>0</v>
      </c>
      <c r="S572" s="5">
        <v>0</v>
      </c>
      <c r="T572" s="5">
        <v>1</v>
      </c>
      <c r="U572" s="5">
        <v>1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</row>
    <row r="573" spans="1:32" ht="50.1" customHeight="1" x14ac:dyDescent="0.2">
      <c r="A573" s="4" t="s">
        <v>1307</v>
      </c>
      <c r="B573" s="4"/>
      <c r="C573" s="4" t="s">
        <v>982</v>
      </c>
      <c r="D573" s="4" t="s">
        <v>846</v>
      </c>
      <c r="E573" s="4" t="s">
        <v>1132</v>
      </c>
      <c r="F573" s="4" t="s">
        <v>982</v>
      </c>
      <c r="G573" s="4" t="s">
        <v>149</v>
      </c>
      <c r="H573" s="5" t="s">
        <v>157</v>
      </c>
      <c r="I573" s="5" t="s">
        <v>292</v>
      </c>
      <c r="J573" s="5" t="s">
        <v>1133</v>
      </c>
      <c r="K573" s="6">
        <f t="shared" si="8"/>
        <v>119.2</v>
      </c>
      <c r="L573" s="4" t="s">
        <v>1136</v>
      </c>
      <c r="M573" s="4"/>
      <c r="N573" s="4" t="s">
        <v>91</v>
      </c>
      <c r="O573" s="5">
        <v>1</v>
      </c>
      <c r="P573" s="5"/>
      <c r="Q573" s="5">
        <v>0</v>
      </c>
      <c r="R573" s="5">
        <v>0</v>
      </c>
      <c r="S573" s="5">
        <v>1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</row>
    <row r="574" spans="1:32" ht="50.1" customHeight="1" x14ac:dyDescent="0.2">
      <c r="A574" s="4" t="s">
        <v>1308</v>
      </c>
      <c r="B574" s="4"/>
      <c r="C574" s="4" t="s">
        <v>982</v>
      </c>
      <c r="D574" s="4" t="s">
        <v>310</v>
      </c>
      <c r="E574" s="4" t="s">
        <v>1132</v>
      </c>
      <c r="F574" s="4" t="s">
        <v>982</v>
      </c>
      <c r="G574" s="4" t="s">
        <v>149</v>
      </c>
      <c r="H574" s="5" t="s">
        <v>369</v>
      </c>
      <c r="I574" s="5" t="s">
        <v>151</v>
      </c>
      <c r="J574" s="5" t="s">
        <v>1133</v>
      </c>
      <c r="K574" s="6">
        <f t="shared" si="8"/>
        <v>131.19999999999999</v>
      </c>
      <c r="L574" s="4" t="s">
        <v>1165</v>
      </c>
      <c r="M574" s="4"/>
      <c r="N574" s="4" t="s">
        <v>91</v>
      </c>
      <c r="O574" s="5">
        <v>1</v>
      </c>
      <c r="P574" s="5"/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1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</row>
    <row r="575" spans="1:32" ht="50.1" customHeight="1" x14ac:dyDescent="0.2">
      <c r="A575" s="4" t="s">
        <v>1309</v>
      </c>
      <c r="B575" s="4"/>
      <c r="C575" s="4" t="s">
        <v>982</v>
      </c>
      <c r="D575" s="4" t="s">
        <v>444</v>
      </c>
      <c r="E575" s="4" t="s">
        <v>1132</v>
      </c>
      <c r="F575" s="4" t="s">
        <v>982</v>
      </c>
      <c r="G575" s="4" t="s">
        <v>149</v>
      </c>
      <c r="H575" s="5" t="s">
        <v>1310</v>
      </c>
      <c r="I575" s="5" t="s">
        <v>485</v>
      </c>
      <c r="J575" s="5" t="s">
        <v>1133</v>
      </c>
      <c r="K575" s="6">
        <f t="shared" si="8"/>
        <v>91.2</v>
      </c>
      <c r="L575" s="4" t="s">
        <v>1174</v>
      </c>
      <c r="M575" s="4"/>
      <c r="N575" s="4" t="s">
        <v>91</v>
      </c>
      <c r="O575" s="5">
        <v>2</v>
      </c>
      <c r="P575" s="5"/>
      <c r="Q575" s="5">
        <v>0</v>
      </c>
      <c r="R575" s="5">
        <v>0</v>
      </c>
      <c r="S575" s="5">
        <v>0</v>
      </c>
      <c r="T575" s="5">
        <v>0</v>
      </c>
      <c r="U575" s="5">
        <v>2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</row>
    <row r="576" spans="1:32" ht="50.1" customHeight="1" x14ac:dyDescent="0.2">
      <c r="A576" s="4" t="s">
        <v>1311</v>
      </c>
      <c r="B576" s="4"/>
      <c r="C576" s="4" t="s">
        <v>982</v>
      </c>
      <c r="D576" s="4" t="s">
        <v>221</v>
      </c>
      <c r="E576" s="4" t="s">
        <v>1132</v>
      </c>
      <c r="F576" s="4" t="s">
        <v>982</v>
      </c>
      <c r="G576" s="4" t="s">
        <v>149</v>
      </c>
      <c r="H576" s="5" t="s">
        <v>1312</v>
      </c>
      <c r="I576" s="5" t="s">
        <v>292</v>
      </c>
      <c r="J576" s="5" t="s">
        <v>1133</v>
      </c>
      <c r="K576" s="6">
        <f t="shared" si="8"/>
        <v>159.19999999999999</v>
      </c>
      <c r="L576" s="4" t="s">
        <v>864</v>
      </c>
      <c r="M576" s="4"/>
      <c r="N576" s="4" t="s">
        <v>91</v>
      </c>
      <c r="O576" s="5">
        <v>1</v>
      </c>
      <c r="P576" s="5"/>
      <c r="Q576" s="5">
        <v>0</v>
      </c>
      <c r="R576" s="5">
        <v>0</v>
      </c>
      <c r="S576" s="5">
        <v>0</v>
      </c>
      <c r="T576" s="5">
        <v>1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</row>
    <row r="577" spans="1:32" ht="50.1" customHeight="1" x14ac:dyDescent="0.2">
      <c r="A577" s="4" t="s">
        <v>1313</v>
      </c>
      <c r="B577" s="4"/>
      <c r="C577" s="4" t="s">
        <v>982</v>
      </c>
      <c r="D577" s="4" t="s">
        <v>1314</v>
      </c>
      <c r="E577" s="4" t="s">
        <v>1132</v>
      </c>
      <c r="F577" s="4" t="s">
        <v>982</v>
      </c>
      <c r="G577" s="4" t="s">
        <v>149</v>
      </c>
      <c r="H577" s="5" t="s">
        <v>879</v>
      </c>
      <c r="I577" s="5" t="s">
        <v>151</v>
      </c>
      <c r="J577" s="5" t="s">
        <v>1315</v>
      </c>
      <c r="K577" s="6">
        <f t="shared" si="8"/>
        <v>135.19999999999999</v>
      </c>
      <c r="L577" s="4" t="s">
        <v>1185</v>
      </c>
      <c r="M577" s="4"/>
      <c r="N577" s="4" t="s">
        <v>91</v>
      </c>
      <c r="O577" s="5">
        <v>2</v>
      </c>
      <c r="P577" s="5"/>
      <c r="Q577" s="5">
        <v>0</v>
      </c>
      <c r="R577" s="5">
        <v>0</v>
      </c>
      <c r="S577" s="5">
        <v>1</v>
      </c>
      <c r="T577" s="5">
        <v>0</v>
      </c>
      <c r="U577" s="5">
        <v>0</v>
      </c>
      <c r="V577" s="5">
        <v>1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</row>
    <row r="578" spans="1:32" ht="50.1" customHeight="1" x14ac:dyDescent="0.2">
      <c r="A578" s="4" t="s">
        <v>1316</v>
      </c>
      <c r="B578" s="4"/>
      <c r="C578" s="4" t="s">
        <v>982</v>
      </c>
      <c r="D578" s="4" t="s">
        <v>868</v>
      </c>
      <c r="E578" s="4" t="s">
        <v>1132</v>
      </c>
      <c r="F578" s="4" t="s">
        <v>982</v>
      </c>
      <c r="G578" s="4" t="s">
        <v>149</v>
      </c>
      <c r="H578" s="5" t="s">
        <v>879</v>
      </c>
      <c r="I578" s="5" t="s">
        <v>151</v>
      </c>
      <c r="J578" s="5" t="s">
        <v>1317</v>
      </c>
      <c r="K578" s="6">
        <f t="shared" si="8"/>
        <v>159.19999999999999</v>
      </c>
      <c r="L578" s="4" t="s">
        <v>864</v>
      </c>
      <c r="M578" s="4"/>
      <c r="N578" s="4" t="s">
        <v>91</v>
      </c>
      <c r="O578" s="5">
        <v>4</v>
      </c>
      <c r="P578" s="5"/>
      <c r="Q578" s="5">
        <v>0</v>
      </c>
      <c r="R578" s="5">
        <v>0</v>
      </c>
      <c r="S578" s="5">
        <v>1</v>
      </c>
      <c r="T578" s="5">
        <v>1</v>
      </c>
      <c r="U578" s="5">
        <v>1</v>
      </c>
      <c r="V578" s="5">
        <v>1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</row>
    <row r="579" spans="1:32" ht="50.1" customHeight="1" x14ac:dyDescent="0.2">
      <c r="A579" s="4" t="s">
        <v>1318</v>
      </c>
      <c r="B579" s="4"/>
      <c r="C579" s="4" t="s">
        <v>982</v>
      </c>
      <c r="D579" s="4" t="s">
        <v>204</v>
      </c>
      <c r="E579" s="4" t="s">
        <v>1132</v>
      </c>
      <c r="F579" s="4" t="s">
        <v>982</v>
      </c>
      <c r="G579" s="4" t="s">
        <v>149</v>
      </c>
      <c r="H579" s="5" t="s">
        <v>188</v>
      </c>
      <c r="I579" s="5" t="s">
        <v>151</v>
      </c>
      <c r="J579" s="5" t="s">
        <v>1319</v>
      </c>
      <c r="K579" s="6">
        <f t="shared" si="8"/>
        <v>135.19999999999999</v>
      </c>
      <c r="L579" s="4" t="s">
        <v>1185</v>
      </c>
      <c r="M579" s="4"/>
      <c r="N579" s="4" t="s">
        <v>91</v>
      </c>
      <c r="O579" s="5">
        <v>3</v>
      </c>
      <c r="P579" s="5"/>
      <c r="Q579" s="5">
        <v>0</v>
      </c>
      <c r="R579" s="5">
        <v>0</v>
      </c>
      <c r="S579" s="5">
        <v>2</v>
      </c>
      <c r="T579" s="5">
        <v>0</v>
      </c>
      <c r="U579" s="5">
        <v>1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</row>
    <row r="580" spans="1:32" ht="50.1" customHeight="1" x14ac:dyDescent="0.2">
      <c r="A580" s="4" t="s">
        <v>1320</v>
      </c>
      <c r="B580" s="4"/>
      <c r="C580" s="4" t="s">
        <v>650</v>
      </c>
      <c r="D580" s="4" t="s">
        <v>763</v>
      </c>
      <c r="E580" s="4" t="s">
        <v>1132</v>
      </c>
      <c r="F580" s="4" t="s">
        <v>650</v>
      </c>
      <c r="G580" s="4" t="s">
        <v>149</v>
      </c>
      <c r="H580" s="5" t="s">
        <v>1321</v>
      </c>
      <c r="I580" s="5" t="s">
        <v>292</v>
      </c>
      <c r="J580" s="5" t="s">
        <v>1322</v>
      </c>
      <c r="K580" s="6">
        <f t="shared" si="8"/>
        <v>63.2</v>
      </c>
      <c r="L580" s="4" t="s">
        <v>998</v>
      </c>
      <c r="M580" s="4"/>
      <c r="N580" s="4" t="s">
        <v>91</v>
      </c>
      <c r="O580" s="5">
        <v>4</v>
      </c>
      <c r="P580" s="5"/>
      <c r="Q580" s="5">
        <v>0</v>
      </c>
      <c r="R580" s="5">
        <v>0</v>
      </c>
      <c r="S580" s="5">
        <v>1</v>
      </c>
      <c r="T580" s="5">
        <v>2</v>
      </c>
      <c r="U580" s="5">
        <v>1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</row>
    <row r="581" spans="1:32" ht="50.1" customHeight="1" x14ac:dyDescent="0.2">
      <c r="A581" s="4" t="s">
        <v>1323</v>
      </c>
      <c r="B581" s="4"/>
      <c r="C581" s="4" t="s">
        <v>650</v>
      </c>
      <c r="D581" s="4" t="s">
        <v>167</v>
      </c>
      <c r="E581" s="4" t="s">
        <v>1132</v>
      </c>
      <c r="F581" s="4" t="s">
        <v>650</v>
      </c>
      <c r="G581" s="4" t="s">
        <v>149</v>
      </c>
      <c r="H581" s="5" t="s">
        <v>722</v>
      </c>
      <c r="I581" s="5" t="s">
        <v>151</v>
      </c>
      <c r="J581" s="5" t="s">
        <v>1324</v>
      </c>
      <c r="K581" s="6">
        <f t="shared" si="8"/>
        <v>71.2</v>
      </c>
      <c r="L581" s="4" t="s">
        <v>1325</v>
      </c>
      <c r="M581" s="4"/>
      <c r="N581" s="4" t="s">
        <v>91</v>
      </c>
      <c r="O581" s="5">
        <v>1</v>
      </c>
      <c r="P581" s="5"/>
      <c r="Q581" s="5">
        <v>0</v>
      </c>
      <c r="R581" s="5">
        <v>0</v>
      </c>
      <c r="S581" s="5">
        <v>0</v>
      </c>
      <c r="T581" s="5">
        <v>1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</row>
    <row r="582" spans="1:32" ht="50.1" customHeight="1" x14ac:dyDescent="0.2">
      <c r="A582" s="4" t="s">
        <v>1326</v>
      </c>
      <c r="B582" s="4"/>
      <c r="C582" s="4" t="s">
        <v>650</v>
      </c>
      <c r="D582" s="4" t="s">
        <v>200</v>
      </c>
      <c r="E582" s="4" t="s">
        <v>1132</v>
      </c>
      <c r="F582" s="4" t="s">
        <v>650</v>
      </c>
      <c r="G582" s="4" t="s">
        <v>149</v>
      </c>
      <c r="H582" s="5" t="s">
        <v>1149</v>
      </c>
      <c r="I582" s="5" t="s">
        <v>151</v>
      </c>
      <c r="J582" s="5" t="s">
        <v>1327</v>
      </c>
      <c r="K582" s="6">
        <f t="shared" si="8"/>
        <v>99.2</v>
      </c>
      <c r="L582" s="4" t="s">
        <v>571</v>
      </c>
      <c r="M582" s="4"/>
      <c r="N582" s="4" t="s">
        <v>91</v>
      </c>
      <c r="O582" s="5">
        <v>1</v>
      </c>
      <c r="P582" s="5"/>
      <c r="Q582" s="5">
        <v>0</v>
      </c>
      <c r="R582" s="5">
        <v>0</v>
      </c>
      <c r="S582" s="5">
        <v>0</v>
      </c>
      <c r="T582" s="5">
        <v>0</v>
      </c>
      <c r="U582" s="5">
        <v>1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</row>
    <row r="583" spans="1:32" ht="50.1" customHeight="1" x14ac:dyDescent="0.2">
      <c r="A583" s="4" t="s">
        <v>1328</v>
      </c>
      <c r="B583" s="4"/>
      <c r="C583" s="4" t="s">
        <v>650</v>
      </c>
      <c r="D583" s="4" t="s">
        <v>763</v>
      </c>
      <c r="E583" s="4" t="s">
        <v>1132</v>
      </c>
      <c r="F583" s="4" t="s">
        <v>650</v>
      </c>
      <c r="G583" s="4" t="s">
        <v>149</v>
      </c>
      <c r="H583" s="5" t="s">
        <v>1329</v>
      </c>
      <c r="I583" s="5" t="s">
        <v>292</v>
      </c>
      <c r="J583" s="5" t="s">
        <v>1330</v>
      </c>
      <c r="K583" s="6">
        <f t="shared" si="8"/>
        <v>63.2</v>
      </c>
      <c r="L583" s="4" t="s">
        <v>998</v>
      </c>
      <c r="M583" s="4"/>
      <c r="N583" s="4" t="s">
        <v>91</v>
      </c>
      <c r="O583" s="5">
        <v>6</v>
      </c>
      <c r="P583" s="5"/>
      <c r="Q583" s="5">
        <v>0</v>
      </c>
      <c r="R583" s="5">
        <v>0</v>
      </c>
      <c r="S583" s="5">
        <v>0</v>
      </c>
      <c r="T583" s="5">
        <v>1</v>
      </c>
      <c r="U583" s="5">
        <v>2</v>
      </c>
      <c r="V583" s="5">
        <v>3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</row>
    <row r="584" spans="1:32" ht="50.1" customHeight="1" x14ac:dyDescent="0.2">
      <c r="A584" s="4" t="s">
        <v>1331</v>
      </c>
      <c r="B584" s="4"/>
      <c r="C584" s="4" t="s">
        <v>650</v>
      </c>
      <c r="D584" s="4" t="s">
        <v>310</v>
      </c>
      <c r="E584" s="4" t="s">
        <v>1132</v>
      </c>
      <c r="F584" s="4" t="s">
        <v>650</v>
      </c>
      <c r="G584" s="4" t="s">
        <v>149</v>
      </c>
      <c r="H584" s="5" t="s">
        <v>581</v>
      </c>
      <c r="I584" s="5" t="s">
        <v>292</v>
      </c>
      <c r="J584" s="5" t="s">
        <v>1332</v>
      </c>
      <c r="K584" s="6">
        <f t="shared" si="8"/>
        <v>59.2</v>
      </c>
      <c r="L584" s="4" t="s">
        <v>1333</v>
      </c>
      <c r="M584" s="4"/>
      <c r="N584" s="4" t="s">
        <v>91</v>
      </c>
      <c r="O584" s="5">
        <v>2</v>
      </c>
      <c r="P584" s="5"/>
      <c r="Q584" s="5">
        <v>0</v>
      </c>
      <c r="R584" s="5">
        <v>0</v>
      </c>
      <c r="S584" s="5">
        <v>0</v>
      </c>
      <c r="T584" s="5">
        <v>2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</row>
    <row r="585" spans="1:32" ht="50.1" customHeight="1" x14ac:dyDescent="0.2">
      <c r="A585" s="4" t="s">
        <v>1334</v>
      </c>
      <c r="B585" s="4"/>
      <c r="C585" s="4" t="s">
        <v>650</v>
      </c>
      <c r="D585" s="4" t="s">
        <v>156</v>
      </c>
      <c r="E585" s="4" t="s">
        <v>1132</v>
      </c>
      <c r="F585" s="4" t="s">
        <v>650</v>
      </c>
      <c r="G585" s="4" t="s">
        <v>149</v>
      </c>
      <c r="H585" s="5" t="s">
        <v>1291</v>
      </c>
      <c r="I585" s="5" t="s">
        <v>292</v>
      </c>
      <c r="J585" s="5" t="s">
        <v>1335</v>
      </c>
      <c r="K585" s="6">
        <f t="shared" si="8"/>
        <v>115.2</v>
      </c>
      <c r="L585" s="4" t="s">
        <v>1156</v>
      </c>
      <c r="M585" s="4"/>
      <c r="N585" s="4" t="s">
        <v>91</v>
      </c>
      <c r="O585" s="5">
        <v>1</v>
      </c>
      <c r="P585" s="5"/>
      <c r="Q585" s="5">
        <v>0</v>
      </c>
      <c r="R585" s="5">
        <v>0</v>
      </c>
      <c r="S585" s="5">
        <v>0</v>
      </c>
      <c r="T585" s="5">
        <v>0</v>
      </c>
      <c r="U585" s="5">
        <v>1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</row>
    <row r="586" spans="1:32" ht="50.1" customHeight="1" x14ac:dyDescent="0.2">
      <c r="A586" s="4" t="s">
        <v>1334</v>
      </c>
      <c r="B586" s="4"/>
      <c r="C586" s="4" t="s">
        <v>650</v>
      </c>
      <c r="D586" s="4" t="s">
        <v>1336</v>
      </c>
      <c r="E586" s="4" t="s">
        <v>1132</v>
      </c>
      <c r="F586" s="4" t="s">
        <v>650</v>
      </c>
      <c r="G586" s="4" t="s">
        <v>149</v>
      </c>
      <c r="H586" s="5" t="s">
        <v>1291</v>
      </c>
      <c r="I586" s="5" t="s">
        <v>292</v>
      </c>
      <c r="J586" s="5" t="s">
        <v>1335</v>
      </c>
      <c r="K586" s="6">
        <f t="shared" si="8"/>
        <v>115.2</v>
      </c>
      <c r="L586" s="4" t="s">
        <v>1156</v>
      </c>
      <c r="M586" s="4"/>
      <c r="N586" s="4" t="s">
        <v>91</v>
      </c>
      <c r="O586" s="5">
        <v>2</v>
      </c>
      <c r="P586" s="5"/>
      <c r="Q586" s="5">
        <v>0</v>
      </c>
      <c r="R586" s="5">
        <v>0</v>
      </c>
      <c r="S586" s="5">
        <v>1</v>
      </c>
      <c r="T586" s="5">
        <v>1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</row>
    <row r="587" spans="1:32" ht="50.1" customHeight="1" x14ac:dyDescent="0.2">
      <c r="A587" s="4" t="s">
        <v>1337</v>
      </c>
      <c r="B587" s="4"/>
      <c r="C587" s="4" t="s">
        <v>650</v>
      </c>
      <c r="D587" s="4" t="s">
        <v>204</v>
      </c>
      <c r="E587" s="4" t="s">
        <v>1132</v>
      </c>
      <c r="F587" s="4" t="s">
        <v>650</v>
      </c>
      <c r="G587" s="4" t="s">
        <v>149</v>
      </c>
      <c r="H587" s="5" t="s">
        <v>188</v>
      </c>
      <c r="I587" s="5" t="s">
        <v>304</v>
      </c>
      <c r="J587" s="5" t="s">
        <v>1338</v>
      </c>
      <c r="K587" s="6">
        <f t="shared" si="8"/>
        <v>99.2</v>
      </c>
      <c r="L587" s="4" t="s">
        <v>571</v>
      </c>
      <c r="M587" s="4"/>
      <c r="N587" s="4" t="s">
        <v>91</v>
      </c>
      <c r="O587" s="5">
        <v>1</v>
      </c>
      <c r="P587" s="5"/>
      <c r="Q587" s="5">
        <v>0</v>
      </c>
      <c r="R587" s="5">
        <v>0</v>
      </c>
      <c r="S587" s="5">
        <v>0</v>
      </c>
      <c r="T587" s="5">
        <v>0</v>
      </c>
      <c r="U587" s="5">
        <v>1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</row>
    <row r="588" spans="1:32" ht="50.1" customHeight="1" x14ac:dyDescent="0.2">
      <c r="A588" s="4" t="s">
        <v>1339</v>
      </c>
      <c r="B588" s="4"/>
      <c r="C588" s="4" t="s">
        <v>650</v>
      </c>
      <c r="D588" s="4" t="s">
        <v>763</v>
      </c>
      <c r="E588" s="4" t="s">
        <v>1132</v>
      </c>
      <c r="F588" s="4" t="s">
        <v>650</v>
      </c>
      <c r="G588" s="4" t="s">
        <v>149</v>
      </c>
      <c r="H588" s="5"/>
      <c r="I588" s="5" t="s">
        <v>292</v>
      </c>
      <c r="J588" s="5" t="s">
        <v>1340</v>
      </c>
      <c r="K588" s="6">
        <f t="shared" ref="K588:K651" si="9">L588/2.5</f>
        <v>63.2</v>
      </c>
      <c r="L588" s="4" t="s">
        <v>998</v>
      </c>
      <c r="M588" s="4"/>
      <c r="N588" s="4" t="s">
        <v>91</v>
      </c>
      <c r="O588" s="5">
        <v>6</v>
      </c>
      <c r="P588" s="5"/>
      <c r="Q588" s="5">
        <v>0</v>
      </c>
      <c r="R588" s="5">
        <v>0</v>
      </c>
      <c r="S588" s="5">
        <v>1</v>
      </c>
      <c r="T588" s="5">
        <v>2</v>
      </c>
      <c r="U588" s="5">
        <v>2</v>
      </c>
      <c r="V588" s="5">
        <v>1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</row>
    <row r="589" spans="1:32" ht="50.1" customHeight="1" x14ac:dyDescent="0.2">
      <c r="A589" s="4" t="s">
        <v>1341</v>
      </c>
      <c r="B589" s="4"/>
      <c r="C589" s="4" t="s">
        <v>650</v>
      </c>
      <c r="D589" s="4" t="s">
        <v>310</v>
      </c>
      <c r="E589" s="4" t="s">
        <v>1132</v>
      </c>
      <c r="F589" s="4" t="s">
        <v>650</v>
      </c>
      <c r="G589" s="4" t="s">
        <v>149</v>
      </c>
      <c r="H589" s="5" t="s">
        <v>581</v>
      </c>
      <c r="I589" s="5" t="s">
        <v>292</v>
      </c>
      <c r="J589" s="5" t="s">
        <v>1332</v>
      </c>
      <c r="K589" s="6">
        <f t="shared" si="9"/>
        <v>59.2</v>
      </c>
      <c r="L589" s="4" t="s">
        <v>1333</v>
      </c>
      <c r="M589" s="4"/>
      <c r="N589" s="4" t="s">
        <v>91</v>
      </c>
      <c r="O589" s="5">
        <v>6</v>
      </c>
      <c r="P589" s="5"/>
      <c r="Q589" s="5">
        <v>0</v>
      </c>
      <c r="R589" s="5">
        <v>0</v>
      </c>
      <c r="S589" s="5">
        <v>2</v>
      </c>
      <c r="T589" s="5">
        <v>2</v>
      </c>
      <c r="U589" s="5">
        <v>0</v>
      </c>
      <c r="V589" s="5">
        <v>2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</row>
    <row r="590" spans="1:32" ht="50.1" customHeight="1" x14ac:dyDescent="0.2">
      <c r="A590" s="4" t="s">
        <v>1342</v>
      </c>
      <c r="B590" s="4"/>
      <c r="C590" s="4" t="s">
        <v>650</v>
      </c>
      <c r="D590" s="4" t="s">
        <v>164</v>
      </c>
      <c r="E590" s="4" t="s">
        <v>1132</v>
      </c>
      <c r="F590" s="4" t="s">
        <v>650</v>
      </c>
      <c r="G590" s="4" t="s">
        <v>149</v>
      </c>
      <c r="H590" s="5" t="s">
        <v>1343</v>
      </c>
      <c r="I590" s="5" t="s">
        <v>292</v>
      </c>
      <c r="J590" s="5" t="s">
        <v>1344</v>
      </c>
      <c r="K590" s="6">
        <f t="shared" si="9"/>
        <v>71.2</v>
      </c>
      <c r="L590" s="4" t="s">
        <v>1325</v>
      </c>
      <c r="M590" s="4"/>
      <c r="N590" s="4" t="s">
        <v>91</v>
      </c>
      <c r="O590" s="5">
        <v>2</v>
      </c>
      <c r="P590" s="5"/>
      <c r="Q590" s="5">
        <v>0</v>
      </c>
      <c r="R590" s="5">
        <v>0</v>
      </c>
      <c r="S590" s="5">
        <v>0</v>
      </c>
      <c r="T590" s="5">
        <v>0</v>
      </c>
      <c r="U590" s="5">
        <v>1</v>
      </c>
      <c r="V590" s="5">
        <v>1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</row>
    <row r="591" spans="1:32" ht="50.1" customHeight="1" x14ac:dyDescent="0.2">
      <c r="A591" s="4" t="s">
        <v>1345</v>
      </c>
      <c r="B591" s="4"/>
      <c r="C591" s="4" t="s">
        <v>650</v>
      </c>
      <c r="D591" s="4" t="s">
        <v>846</v>
      </c>
      <c r="E591" s="4" t="s">
        <v>1132</v>
      </c>
      <c r="F591" s="4" t="s">
        <v>650</v>
      </c>
      <c r="G591" s="4" t="s">
        <v>149</v>
      </c>
      <c r="H591" s="5" t="s">
        <v>1346</v>
      </c>
      <c r="I591" s="5" t="s">
        <v>151</v>
      </c>
      <c r="J591" s="5" t="s">
        <v>1347</v>
      </c>
      <c r="K591" s="6">
        <f t="shared" si="9"/>
        <v>107.2</v>
      </c>
      <c r="L591" s="4" t="s">
        <v>947</v>
      </c>
      <c r="M591" s="4"/>
      <c r="N591" s="4" t="s">
        <v>91</v>
      </c>
      <c r="O591" s="5">
        <v>1</v>
      </c>
      <c r="P591" s="5"/>
      <c r="Q591" s="5">
        <v>0</v>
      </c>
      <c r="R591" s="5">
        <v>0</v>
      </c>
      <c r="S591" s="5">
        <v>0</v>
      </c>
      <c r="T591" s="5">
        <v>1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</row>
    <row r="592" spans="1:32" ht="50.1" customHeight="1" x14ac:dyDescent="0.2">
      <c r="A592" s="4" t="s">
        <v>1348</v>
      </c>
      <c r="B592" s="4"/>
      <c r="C592" s="4" t="s">
        <v>650</v>
      </c>
      <c r="D592" s="4" t="s">
        <v>156</v>
      </c>
      <c r="E592" s="4" t="s">
        <v>1132</v>
      </c>
      <c r="F592" s="4" t="s">
        <v>650</v>
      </c>
      <c r="G592" s="4" t="s">
        <v>149</v>
      </c>
      <c r="H592" s="5" t="s">
        <v>157</v>
      </c>
      <c r="I592" s="5" t="s">
        <v>151</v>
      </c>
      <c r="J592" s="5" t="s">
        <v>1133</v>
      </c>
      <c r="K592" s="6">
        <f t="shared" si="9"/>
        <v>71.2</v>
      </c>
      <c r="L592" s="4" t="s">
        <v>1325</v>
      </c>
      <c r="M592" s="4"/>
      <c r="N592" s="4" t="s">
        <v>91</v>
      </c>
      <c r="O592" s="5">
        <v>1</v>
      </c>
      <c r="P592" s="5"/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1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</row>
    <row r="593" spans="1:32" ht="50.1" customHeight="1" x14ac:dyDescent="0.2">
      <c r="A593" s="4" t="s">
        <v>1349</v>
      </c>
      <c r="B593" s="4"/>
      <c r="C593" s="4" t="s">
        <v>650</v>
      </c>
      <c r="D593" s="4" t="s">
        <v>221</v>
      </c>
      <c r="E593" s="4" t="s">
        <v>1132</v>
      </c>
      <c r="F593" s="4" t="s">
        <v>650</v>
      </c>
      <c r="G593" s="4" t="s">
        <v>149</v>
      </c>
      <c r="H593" s="5" t="s">
        <v>188</v>
      </c>
      <c r="I593" s="5" t="s">
        <v>485</v>
      </c>
      <c r="J593" s="5" t="s">
        <v>1350</v>
      </c>
      <c r="K593" s="6">
        <f t="shared" si="9"/>
        <v>179.2</v>
      </c>
      <c r="L593" s="4" t="s">
        <v>1208</v>
      </c>
      <c r="M593" s="4"/>
      <c r="N593" s="4" t="s">
        <v>91</v>
      </c>
      <c r="O593" s="5">
        <v>8</v>
      </c>
      <c r="P593" s="5"/>
      <c r="Q593" s="5">
        <v>0</v>
      </c>
      <c r="R593" s="5">
        <v>0</v>
      </c>
      <c r="S593" s="5">
        <v>0</v>
      </c>
      <c r="T593" s="5">
        <v>2</v>
      </c>
      <c r="U593" s="5">
        <v>2</v>
      </c>
      <c r="V593" s="5">
        <v>2</v>
      </c>
      <c r="W593" s="5">
        <v>2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</row>
    <row r="594" spans="1:32" ht="50.1" customHeight="1" x14ac:dyDescent="0.2">
      <c r="A594" s="4" t="s">
        <v>1351</v>
      </c>
      <c r="B594" s="4"/>
      <c r="C594" s="4" t="s">
        <v>650</v>
      </c>
      <c r="D594" s="4" t="s">
        <v>501</v>
      </c>
      <c r="E594" s="4" t="s">
        <v>1132</v>
      </c>
      <c r="F594" s="4" t="s">
        <v>650</v>
      </c>
      <c r="G594" s="4" t="s">
        <v>149</v>
      </c>
      <c r="H594" s="5" t="s">
        <v>722</v>
      </c>
      <c r="I594" s="5" t="s">
        <v>292</v>
      </c>
      <c r="J594" s="5" t="s">
        <v>1352</v>
      </c>
      <c r="K594" s="6">
        <f t="shared" si="9"/>
        <v>99.2</v>
      </c>
      <c r="L594" s="4" t="s">
        <v>571</v>
      </c>
      <c r="M594" s="4"/>
      <c r="N594" s="4" t="s">
        <v>91</v>
      </c>
      <c r="O594" s="5">
        <v>2</v>
      </c>
      <c r="P594" s="5"/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2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</row>
    <row r="595" spans="1:32" ht="50.1" customHeight="1" x14ac:dyDescent="0.2">
      <c r="A595" s="4" t="s">
        <v>1353</v>
      </c>
      <c r="B595" s="4"/>
      <c r="C595" s="4" t="s">
        <v>650</v>
      </c>
      <c r="D595" s="4" t="s">
        <v>570</v>
      </c>
      <c r="E595" s="4" t="s">
        <v>1132</v>
      </c>
      <c r="F595" s="4" t="s">
        <v>650</v>
      </c>
      <c r="G595" s="4" t="s">
        <v>149</v>
      </c>
      <c r="H595" s="5" t="s">
        <v>592</v>
      </c>
      <c r="I595" s="5" t="s">
        <v>151</v>
      </c>
      <c r="J595" s="5" t="s">
        <v>1354</v>
      </c>
      <c r="K595" s="6">
        <f t="shared" si="9"/>
        <v>131.19999999999999</v>
      </c>
      <c r="L595" s="4" t="s">
        <v>1165</v>
      </c>
      <c r="M595" s="4"/>
      <c r="N595" s="4" t="s">
        <v>91</v>
      </c>
      <c r="O595" s="5">
        <v>4</v>
      </c>
      <c r="P595" s="5"/>
      <c r="Q595" s="5">
        <v>0</v>
      </c>
      <c r="R595" s="5">
        <v>0</v>
      </c>
      <c r="S595" s="5">
        <v>0</v>
      </c>
      <c r="T595" s="5">
        <v>1</v>
      </c>
      <c r="U595" s="5">
        <v>1</v>
      </c>
      <c r="V595" s="5">
        <v>2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</row>
    <row r="596" spans="1:32" ht="50.1" customHeight="1" x14ac:dyDescent="0.2">
      <c r="A596" s="4" t="s">
        <v>1355</v>
      </c>
      <c r="B596" s="4"/>
      <c r="C596" s="4" t="s">
        <v>650</v>
      </c>
      <c r="D596" s="4" t="s">
        <v>221</v>
      </c>
      <c r="E596" s="4" t="s">
        <v>1132</v>
      </c>
      <c r="F596" s="4" t="s">
        <v>650</v>
      </c>
      <c r="G596" s="4" t="s">
        <v>149</v>
      </c>
      <c r="H596" s="5" t="s">
        <v>188</v>
      </c>
      <c r="I596" s="5" t="s">
        <v>151</v>
      </c>
      <c r="J596" s="5" t="s">
        <v>1356</v>
      </c>
      <c r="K596" s="6">
        <f t="shared" si="9"/>
        <v>111.2</v>
      </c>
      <c r="L596" s="4" t="s">
        <v>1357</v>
      </c>
      <c r="M596" s="4"/>
      <c r="N596" s="4" t="s">
        <v>91</v>
      </c>
      <c r="O596" s="5">
        <v>3</v>
      </c>
      <c r="P596" s="5"/>
      <c r="Q596" s="5">
        <v>0</v>
      </c>
      <c r="R596" s="5">
        <v>0</v>
      </c>
      <c r="S596" s="5">
        <v>0</v>
      </c>
      <c r="T596" s="5">
        <v>2</v>
      </c>
      <c r="U596" s="5">
        <v>1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</row>
    <row r="597" spans="1:32" ht="50.1" customHeight="1" x14ac:dyDescent="0.2">
      <c r="A597" s="4" t="s">
        <v>1358</v>
      </c>
      <c r="B597" s="4"/>
      <c r="C597" s="4" t="s">
        <v>650</v>
      </c>
      <c r="D597" s="4" t="s">
        <v>204</v>
      </c>
      <c r="E597" s="4" t="s">
        <v>1132</v>
      </c>
      <c r="F597" s="4" t="s">
        <v>650</v>
      </c>
      <c r="G597" s="4" t="s">
        <v>149</v>
      </c>
      <c r="H597" s="5" t="s">
        <v>188</v>
      </c>
      <c r="I597" s="5" t="s">
        <v>304</v>
      </c>
      <c r="J597" s="5" t="s">
        <v>1359</v>
      </c>
      <c r="K597" s="6">
        <f t="shared" si="9"/>
        <v>99.2</v>
      </c>
      <c r="L597" s="4" t="s">
        <v>571</v>
      </c>
      <c r="M597" s="4"/>
      <c r="N597" s="4" t="s">
        <v>91</v>
      </c>
      <c r="O597" s="5">
        <v>1</v>
      </c>
      <c r="P597" s="5"/>
      <c r="Q597" s="5">
        <v>0</v>
      </c>
      <c r="R597" s="5">
        <v>0</v>
      </c>
      <c r="S597" s="5">
        <v>0</v>
      </c>
      <c r="T597" s="5">
        <v>1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</row>
    <row r="598" spans="1:32" ht="50.1" customHeight="1" x14ac:dyDescent="0.2">
      <c r="A598" s="4" t="s">
        <v>1360</v>
      </c>
      <c r="B598" s="4"/>
      <c r="C598" s="4" t="s">
        <v>650</v>
      </c>
      <c r="D598" s="4" t="s">
        <v>556</v>
      </c>
      <c r="E598" s="4" t="s">
        <v>1132</v>
      </c>
      <c r="F598" s="4" t="s">
        <v>650</v>
      </c>
      <c r="G598" s="4" t="s">
        <v>149</v>
      </c>
      <c r="H598" s="5" t="s">
        <v>1361</v>
      </c>
      <c r="I598" s="5" t="s">
        <v>151</v>
      </c>
      <c r="J598" s="5" t="s">
        <v>1362</v>
      </c>
      <c r="K598" s="6">
        <f t="shared" si="9"/>
        <v>95.2</v>
      </c>
      <c r="L598" s="4" t="s">
        <v>908</v>
      </c>
      <c r="M598" s="4"/>
      <c r="N598" s="4" t="s">
        <v>91</v>
      </c>
      <c r="O598" s="5">
        <v>3</v>
      </c>
      <c r="P598" s="5"/>
      <c r="Q598" s="5">
        <v>0</v>
      </c>
      <c r="R598" s="5">
        <v>0</v>
      </c>
      <c r="S598" s="5">
        <v>0</v>
      </c>
      <c r="T598" s="5">
        <v>0</v>
      </c>
      <c r="U598" s="5">
        <v>2</v>
      </c>
      <c r="V598" s="5">
        <v>1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</row>
    <row r="599" spans="1:32" ht="50.1" customHeight="1" x14ac:dyDescent="0.2">
      <c r="A599" s="4" t="s">
        <v>1363</v>
      </c>
      <c r="B599" s="4"/>
      <c r="C599" s="4" t="s">
        <v>650</v>
      </c>
      <c r="D599" s="4" t="s">
        <v>1125</v>
      </c>
      <c r="E599" s="4" t="s">
        <v>1132</v>
      </c>
      <c r="F599" s="4" t="s">
        <v>650</v>
      </c>
      <c r="G599" s="4" t="s">
        <v>149</v>
      </c>
      <c r="H599" s="5" t="s">
        <v>879</v>
      </c>
      <c r="I599" s="5" t="s">
        <v>151</v>
      </c>
      <c r="J599" s="5" t="s">
        <v>1364</v>
      </c>
      <c r="K599" s="6">
        <f t="shared" si="9"/>
        <v>131.19999999999999</v>
      </c>
      <c r="L599" s="4" t="s">
        <v>1165</v>
      </c>
      <c r="M599" s="4"/>
      <c r="N599" s="4" t="s">
        <v>91</v>
      </c>
      <c r="O599" s="5">
        <v>5</v>
      </c>
      <c r="P599" s="5"/>
      <c r="Q599" s="5">
        <v>0</v>
      </c>
      <c r="R599" s="5">
        <v>0</v>
      </c>
      <c r="S599" s="5">
        <v>0</v>
      </c>
      <c r="T599" s="5">
        <v>2</v>
      </c>
      <c r="U599" s="5">
        <v>3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</row>
    <row r="600" spans="1:32" ht="50.1" customHeight="1" x14ac:dyDescent="0.2">
      <c r="A600" s="4" t="s">
        <v>1365</v>
      </c>
      <c r="B600" s="4"/>
      <c r="C600" s="4" t="s">
        <v>650</v>
      </c>
      <c r="D600" s="4" t="s">
        <v>501</v>
      </c>
      <c r="E600" s="4" t="s">
        <v>1132</v>
      </c>
      <c r="F600" s="4" t="s">
        <v>650</v>
      </c>
      <c r="G600" s="4" t="s">
        <v>149</v>
      </c>
      <c r="H600" s="5" t="s">
        <v>722</v>
      </c>
      <c r="I600" s="5" t="s">
        <v>292</v>
      </c>
      <c r="J600" s="5" t="s">
        <v>1352</v>
      </c>
      <c r="K600" s="6">
        <f t="shared" si="9"/>
        <v>99.2</v>
      </c>
      <c r="L600" s="4" t="s">
        <v>571</v>
      </c>
      <c r="M600" s="4"/>
      <c r="N600" s="4" t="s">
        <v>91</v>
      </c>
      <c r="O600" s="5">
        <v>10</v>
      </c>
      <c r="P600" s="5"/>
      <c r="Q600" s="5">
        <v>0</v>
      </c>
      <c r="R600" s="5">
        <v>0</v>
      </c>
      <c r="S600" s="5">
        <v>3</v>
      </c>
      <c r="T600" s="5">
        <v>2</v>
      </c>
      <c r="U600" s="5">
        <v>2</v>
      </c>
      <c r="V600" s="5">
        <v>3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</row>
    <row r="601" spans="1:32" ht="50.1" customHeight="1" x14ac:dyDescent="0.2">
      <c r="A601" s="4" t="s">
        <v>1366</v>
      </c>
      <c r="B601" s="4"/>
      <c r="C601" s="4" t="s">
        <v>650</v>
      </c>
      <c r="D601" s="4" t="s">
        <v>221</v>
      </c>
      <c r="E601" s="4" t="s">
        <v>1132</v>
      </c>
      <c r="F601" s="4" t="s">
        <v>650</v>
      </c>
      <c r="G601" s="4" t="s">
        <v>149</v>
      </c>
      <c r="H601" s="5" t="s">
        <v>188</v>
      </c>
      <c r="I601" s="5" t="s">
        <v>485</v>
      </c>
      <c r="J601" s="5" t="s">
        <v>1350</v>
      </c>
      <c r="K601" s="6">
        <f t="shared" si="9"/>
        <v>179.2</v>
      </c>
      <c r="L601" s="4" t="s">
        <v>1208</v>
      </c>
      <c r="M601" s="4"/>
      <c r="N601" s="4" t="s">
        <v>91</v>
      </c>
      <c r="O601" s="5">
        <v>10</v>
      </c>
      <c r="P601" s="5"/>
      <c r="Q601" s="5">
        <v>0</v>
      </c>
      <c r="R601" s="5">
        <v>0</v>
      </c>
      <c r="S601" s="5">
        <v>0</v>
      </c>
      <c r="T601" s="5">
        <v>2</v>
      </c>
      <c r="U601" s="5">
        <v>3</v>
      </c>
      <c r="V601" s="5">
        <v>2</v>
      </c>
      <c r="W601" s="5">
        <v>3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</row>
    <row r="602" spans="1:32" ht="50.1" customHeight="1" x14ac:dyDescent="0.2">
      <c r="A602" s="4" t="s">
        <v>1367</v>
      </c>
      <c r="B602" s="4"/>
      <c r="C602" s="4" t="s">
        <v>650</v>
      </c>
      <c r="D602" s="4" t="s">
        <v>200</v>
      </c>
      <c r="E602" s="4" t="s">
        <v>1132</v>
      </c>
      <c r="F602" s="4" t="s">
        <v>650</v>
      </c>
      <c r="G602" s="4" t="s">
        <v>149</v>
      </c>
      <c r="H602" s="5" t="s">
        <v>188</v>
      </c>
      <c r="I602" s="5" t="s">
        <v>304</v>
      </c>
      <c r="J602" s="5" t="s">
        <v>1368</v>
      </c>
      <c r="K602" s="6">
        <f t="shared" si="9"/>
        <v>115.2</v>
      </c>
      <c r="L602" s="4" t="s">
        <v>1156</v>
      </c>
      <c r="M602" s="4"/>
      <c r="N602" s="4" t="s">
        <v>91</v>
      </c>
      <c r="O602" s="5">
        <v>6</v>
      </c>
      <c r="P602" s="5"/>
      <c r="Q602" s="5">
        <v>0</v>
      </c>
      <c r="R602" s="5">
        <v>0</v>
      </c>
      <c r="S602" s="5">
        <v>1</v>
      </c>
      <c r="T602" s="5">
        <v>2</v>
      </c>
      <c r="U602" s="5">
        <v>1</v>
      </c>
      <c r="V602" s="5">
        <v>2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</row>
    <row r="603" spans="1:32" ht="50.1" customHeight="1" x14ac:dyDescent="0.2">
      <c r="A603" s="4" t="s">
        <v>1369</v>
      </c>
      <c r="B603" s="4"/>
      <c r="C603" s="4" t="s">
        <v>650</v>
      </c>
      <c r="D603" s="4" t="s">
        <v>1370</v>
      </c>
      <c r="E603" s="4" t="s">
        <v>1132</v>
      </c>
      <c r="F603" s="4" t="s">
        <v>650</v>
      </c>
      <c r="G603" s="4" t="s">
        <v>149</v>
      </c>
      <c r="H603" s="5" t="s">
        <v>581</v>
      </c>
      <c r="I603" s="5" t="s">
        <v>292</v>
      </c>
      <c r="J603" s="5" t="s">
        <v>1371</v>
      </c>
      <c r="K603" s="6">
        <f t="shared" si="9"/>
        <v>75.2</v>
      </c>
      <c r="L603" s="4" t="s">
        <v>1233</v>
      </c>
      <c r="M603" s="4"/>
      <c r="N603" s="4" t="s">
        <v>91</v>
      </c>
      <c r="O603" s="5">
        <v>6</v>
      </c>
      <c r="P603" s="5"/>
      <c r="Q603" s="5">
        <v>0</v>
      </c>
      <c r="R603" s="5">
        <v>0</v>
      </c>
      <c r="S603" s="5">
        <v>2</v>
      </c>
      <c r="T603" s="5">
        <v>2</v>
      </c>
      <c r="U603" s="5">
        <v>1</v>
      </c>
      <c r="V603" s="5">
        <v>0</v>
      </c>
      <c r="W603" s="5">
        <v>1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</row>
    <row r="604" spans="1:32" ht="50.1" customHeight="1" x14ac:dyDescent="0.2">
      <c r="A604" s="4" t="s">
        <v>1372</v>
      </c>
      <c r="B604" s="4"/>
      <c r="C604" s="4" t="s">
        <v>650</v>
      </c>
      <c r="D604" s="4" t="s">
        <v>310</v>
      </c>
      <c r="E604" s="4" t="s">
        <v>1132</v>
      </c>
      <c r="F604" s="4" t="s">
        <v>650</v>
      </c>
      <c r="G604" s="4" t="s">
        <v>149</v>
      </c>
      <c r="H604" s="5" t="s">
        <v>1373</v>
      </c>
      <c r="I604" s="5" t="s">
        <v>292</v>
      </c>
      <c r="J604" s="5" t="s">
        <v>1374</v>
      </c>
      <c r="K604" s="6">
        <f t="shared" si="9"/>
        <v>79.2</v>
      </c>
      <c r="L604" s="4" t="s">
        <v>704</v>
      </c>
      <c r="M604" s="4"/>
      <c r="N604" s="4" t="s">
        <v>91</v>
      </c>
      <c r="O604" s="5">
        <v>8</v>
      </c>
      <c r="P604" s="5"/>
      <c r="Q604" s="5">
        <v>0</v>
      </c>
      <c r="R604" s="5">
        <v>0</v>
      </c>
      <c r="S604" s="5">
        <v>2</v>
      </c>
      <c r="T604" s="5">
        <v>2</v>
      </c>
      <c r="U604" s="5">
        <v>2</v>
      </c>
      <c r="V604" s="5">
        <v>2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</row>
    <row r="605" spans="1:32" ht="50.1" customHeight="1" x14ac:dyDescent="0.2">
      <c r="A605" s="4" t="s">
        <v>1375</v>
      </c>
      <c r="B605" s="4"/>
      <c r="C605" s="4" t="s">
        <v>650</v>
      </c>
      <c r="D605" s="4" t="s">
        <v>200</v>
      </c>
      <c r="E605" s="4" t="s">
        <v>1132</v>
      </c>
      <c r="F605" s="4" t="s">
        <v>650</v>
      </c>
      <c r="G605" s="4" t="s">
        <v>149</v>
      </c>
      <c r="H605" s="5" t="s">
        <v>188</v>
      </c>
      <c r="I605" s="5" t="s">
        <v>304</v>
      </c>
      <c r="J605" s="5" t="s">
        <v>1368</v>
      </c>
      <c r="K605" s="6">
        <f t="shared" si="9"/>
        <v>115.2</v>
      </c>
      <c r="L605" s="4" t="s">
        <v>1156</v>
      </c>
      <c r="M605" s="4"/>
      <c r="N605" s="4" t="s">
        <v>91</v>
      </c>
      <c r="O605" s="5">
        <v>1</v>
      </c>
      <c r="P605" s="5"/>
      <c r="Q605" s="5">
        <v>0</v>
      </c>
      <c r="R605" s="5">
        <v>0</v>
      </c>
      <c r="S605" s="5">
        <v>0</v>
      </c>
      <c r="T605" s="5">
        <v>1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</row>
    <row r="606" spans="1:32" ht="50.1" customHeight="1" x14ac:dyDescent="0.2">
      <c r="A606" s="4" t="s">
        <v>1376</v>
      </c>
      <c r="B606" s="4"/>
      <c r="C606" s="4" t="s">
        <v>650</v>
      </c>
      <c r="D606" s="4" t="s">
        <v>570</v>
      </c>
      <c r="E606" s="4" t="s">
        <v>1132</v>
      </c>
      <c r="F606" s="4" t="s">
        <v>650</v>
      </c>
      <c r="G606" s="4" t="s">
        <v>149</v>
      </c>
      <c r="H606" s="5" t="s">
        <v>592</v>
      </c>
      <c r="I606" s="5" t="s">
        <v>151</v>
      </c>
      <c r="J606" s="5" t="s">
        <v>1354</v>
      </c>
      <c r="K606" s="6">
        <f t="shared" si="9"/>
        <v>131.19999999999999</v>
      </c>
      <c r="L606" s="4" t="s">
        <v>1165</v>
      </c>
      <c r="M606" s="4"/>
      <c r="N606" s="4" t="s">
        <v>91</v>
      </c>
      <c r="O606" s="5">
        <v>1</v>
      </c>
      <c r="P606" s="5"/>
      <c r="Q606" s="5">
        <v>0</v>
      </c>
      <c r="R606" s="5">
        <v>0</v>
      </c>
      <c r="S606" s="5">
        <v>0</v>
      </c>
      <c r="T606" s="5">
        <v>0</v>
      </c>
      <c r="U606" s="5">
        <v>1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</row>
    <row r="607" spans="1:32" ht="50.1" customHeight="1" x14ac:dyDescent="0.2">
      <c r="A607" s="4" t="s">
        <v>1377</v>
      </c>
      <c r="B607" s="4"/>
      <c r="C607" s="4" t="s">
        <v>256</v>
      </c>
      <c r="D607" s="4" t="s">
        <v>1145</v>
      </c>
      <c r="E607" s="4" t="s">
        <v>1132</v>
      </c>
      <c r="F607" s="4" t="s">
        <v>256</v>
      </c>
      <c r="G607" s="4" t="s">
        <v>149</v>
      </c>
      <c r="H607" s="5" t="s">
        <v>157</v>
      </c>
      <c r="I607" s="5" t="s">
        <v>485</v>
      </c>
      <c r="J607" s="5" t="s">
        <v>1133</v>
      </c>
      <c r="K607" s="6">
        <f t="shared" si="9"/>
        <v>63.2</v>
      </c>
      <c r="L607" s="4" t="s">
        <v>998</v>
      </c>
      <c r="M607" s="4"/>
      <c r="N607" s="4" t="s">
        <v>117</v>
      </c>
      <c r="O607" s="5">
        <v>1</v>
      </c>
      <c r="P607" s="5"/>
      <c r="Q607" s="5">
        <v>0</v>
      </c>
      <c r="R607" s="5">
        <v>1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</row>
    <row r="608" spans="1:32" ht="50.1" customHeight="1" x14ac:dyDescent="0.2">
      <c r="A608" s="4" t="s">
        <v>1378</v>
      </c>
      <c r="B608" s="4"/>
      <c r="C608" s="4" t="s">
        <v>256</v>
      </c>
      <c r="D608" s="4" t="s">
        <v>1145</v>
      </c>
      <c r="E608" s="4" t="s">
        <v>1132</v>
      </c>
      <c r="F608" s="4" t="s">
        <v>256</v>
      </c>
      <c r="G608" s="4" t="s">
        <v>149</v>
      </c>
      <c r="H608" s="5" t="s">
        <v>157</v>
      </c>
      <c r="I608" s="5" t="s">
        <v>485</v>
      </c>
      <c r="J608" s="5" t="s">
        <v>1133</v>
      </c>
      <c r="K608" s="6">
        <f t="shared" si="9"/>
        <v>63.2</v>
      </c>
      <c r="L608" s="4" t="s">
        <v>998</v>
      </c>
      <c r="M608" s="4"/>
      <c r="N608" s="4" t="s">
        <v>117</v>
      </c>
      <c r="O608" s="5">
        <v>1</v>
      </c>
      <c r="P608" s="5"/>
      <c r="Q608" s="5">
        <v>0</v>
      </c>
      <c r="R608" s="5">
        <v>0</v>
      </c>
      <c r="S608" s="5">
        <v>0</v>
      </c>
      <c r="T608" s="5">
        <v>1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</row>
    <row r="609" spans="1:32" ht="50.1" customHeight="1" x14ac:dyDescent="0.2">
      <c r="A609" s="4" t="s">
        <v>1379</v>
      </c>
      <c r="B609" s="4"/>
      <c r="C609" s="4" t="s">
        <v>666</v>
      </c>
      <c r="D609" s="4" t="s">
        <v>310</v>
      </c>
      <c r="E609" s="4" t="s">
        <v>1132</v>
      </c>
      <c r="F609" s="4" t="s">
        <v>666</v>
      </c>
      <c r="G609" s="4" t="s">
        <v>149</v>
      </c>
      <c r="H609" s="5" t="s">
        <v>157</v>
      </c>
      <c r="I609" s="5" t="s">
        <v>485</v>
      </c>
      <c r="J609" s="5" t="s">
        <v>1380</v>
      </c>
      <c r="K609" s="6">
        <f t="shared" si="9"/>
        <v>51.2</v>
      </c>
      <c r="L609" s="4" t="s">
        <v>1381</v>
      </c>
      <c r="M609" s="4"/>
      <c r="N609" s="4" t="s">
        <v>91</v>
      </c>
      <c r="O609" s="5">
        <v>1</v>
      </c>
      <c r="P609" s="5"/>
      <c r="Q609" s="5">
        <v>0</v>
      </c>
      <c r="R609" s="5">
        <v>0</v>
      </c>
      <c r="S609" s="5">
        <v>0</v>
      </c>
      <c r="T609" s="5">
        <v>0</v>
      </c>
      <c r="U609" s="5">
        <v>1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</row>
    <row r="610" spans="1:32" ht="50.1" customHeight="1" x14ac:dyDescent="0.2">
      <c r="A610" s="4" t="s">
        <v>1382</v>
      </c>
      <c r="B610" s="4"/>
      <c r="C610" s="4" t="s">
        <v>666</v>
      </c>
      <c r="D610" s="4" t="s">
        <v>1383</v>
      </c>
      <c r="E610" s="4" t="s">
        <v>1132</v>
      </c>
      <c r="F610" s="4" t="s">
        <v>666</v>
      </c>
      <c r="G610" s="4" t="s">
        <v>149</v>
      </c>
      <c r="H610" s="5" t="s">
        <v>157</v>
      </c>
      <c r="I610" s="5" t="s">
        <v>485</v>
      </c>
      <c r="J610" s="5" t="s">
        <v>1384</v>
      </c>
      <c r="K610" s="6">
        <f t="shared" si="9"/>
        <v>59.2</v>
      </c>
      <c r="L610" s="4" t="s">
        <v>1333</v>
      </c>
      <c r="M610" s="4"/>
      <c r="N610" s="4" t="s">
        <v>91</v>
      </c>
      <c r="O610" s="5">
        <v>1</v>
      </c>
      <c r="P610" s="5"/>
      <c r="Q610" s="5">
        <v>0</v>
      </c>
      <c r="R610" s="5">
        <v>0</v>
      </c>
      <c r="S610" s="5">
        <v>0</v>
      </c>
      <c r="T610" s="5">
        <v>1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</row>
    <row r="611" spans="1:32" ht="50.1" customHeight="1" x14ac:dyDescent="0.2">
      <c r="A611" s="4" t="s">
        <v>1385</v>
      </c>
      <c r="B611" s="4"/>
      <c r="C611" s="4" t="s">
        <v>666</v>
      </c>
      <c r="D611" s="4" t="s">
        <v>310</v>
      </c>
      <c r="E611" s="4" t="s">
        <v>1132</v>
      </c>
      <c r="F611" s="4" t="s">
        <v>666</v>
      </c>
      <c r="G611" s="4" t="s">
        <v>149</v>
      </c>
      <c r="H611" s="5" t="s">
        <v>1258</v>
      </c>
      <c r="I611" s="5" t="s">
        <v>151</v>
      </c>
      <c r="J611" s="5" t="s">
        <v>1386</v>
      </c>
      <c r="K611" s="6">
        <f t="shared" si="9"/>
        <v>63.2</v>
      </c>
      <c r="L611" s="4" t="s">
        <v>998</v>
      </c>
      <c r="M611" s="4"/>
      <c r="N611" s="4" t="s">
        <v>91</v>
      </c>
      <c r="O611" s="5">
        <v>4</v>
      </c>
      <c r="P611" s="5"/>
      <c r="Q611" s="5">
        <v>0</v>
      </c>
      <c r="R611" s="5">
        <v>0</v>
      </c>
      <c r="S611" s="5">
        <v>0</v>
      </c>
      <c r="T611" s="5">
        <v>1</v>
      </c>
      <c r="U611" s="5">
        <v>1</v>
      </c>
      <c r="V611" s="5">
        <v>2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</row>
    <row r="612" spans="1:32" ht="50.1" customHeight="1" x14ac:dyDescent="0.2">
      <c r="A612" s="4" t="s">
        <v>1385</v>
      </c>
      <c r="B612" s="4"/>
      <c r="C612" s="4" t="s">
        <v>666</v>
      </c>
      <c r="D612" s="4" t="s">
        <v>161</v>
      </c>
      <c r="E612" s="4" t="s">
        <v>1132</v>
      </c>
      <c r="F612" s="4" t="s">
        <v>666</v>
      </c>
      <c r="G612" s="4" t="s">
        <v>149</v>
      </c>
      <c r="H612" s="5" t="s">
        <v>1258</v>
      </c>
      <c r="I612" s="5" t="s">
        <v>151</v>
      </c>
      <c r="J612" s="5" t="s">
        <v>1386</v>
      </c>
      <c r="K612" s="6">
        <f t="shared" si="9"/>
        <v>63.2</v>
      </c>
      <c r="L612" s="4" t="s">
        <v>998</v>
      </c>
      <c r="M612" s="4"/>
      <c r="N612" s="4" t="s">
        <v>91</v>
      </c>
      <c r="O612" s="5">
        <v>2</v>
      </c>
      <c r="P612" s="5"/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2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</row>
    <row r="613" spans="1:32" ht="50.1" customHeight="1" x14ac:dyDescent="0.2">
      <c r="A613" s="4" t="s">
        <v>1387</v>
      </c>
      <c r="B613" s="4"/>
      <c r="C613" s="4" t="s">
        <v>666</v>
      </c>
      <c r="D613" s="4" t="s">
        <v>1388</v>
      </c>
      <c r="E613" s="4" t="s">
        <v>1132</v>
      </c>
      <c r="F613" s="4" t="s">
        <v>666</v>
      </c>
      <c r="G613" s="4" t="s">
        <v>149</v>
      </c>
      <c r="H613" s="5" t="s">
        <v>605</v>
      </c>
      <c r="I613" s="5" t="s">
        <v>292</v>
      </c>
      <c r="J613" s="5" t="s">
        <v>1389</v>
      </c>
      <c r="K613" s="6">
        <f t="shared" si="9"/>
        <v>87.2</v>
      </c>
      <c r="L613" s="4" t="s">
        <v>1390</v>
      </c>
      <c r="M613" s="4"/>
      <c r="N613" s="4" t="s">
        <v>91</v>
      </c>
      <c r="O613" s="5">
        <v>1</v>
      </c>
      <c r="P613" s="5"/>
      <c r="Q613" s="5">
        <v>0</v>
      </c>
      <c r="R613" s="5">
        <v>0</v>
      </c>
      <c r="S613" s="5">
        <v>0</v>
      </c>
      <c r="T613" s="5">
        <v>1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</row>
    <row r="614" spans="1:32" ht="50.1" customHeight="1" x14ac:dyDescent="0.2">
      <c r="A614" s="4" t="s">
        <v>1391</v>
      </c>
      <c r="B614" s="4"/>
      <c r="C614" s="4" t="s">
        <v>666</v>
      </c>
      <c r="D614" s="4" t="s">
        <v>176</v>
      </c>
      <c r="E614" s="4" t="s">
        <v>1132</v>
      </c>
      <c r="F614" s="4" t="s">
        <v>666</v>
      </c>
      <c r="G614" s="4" t="s">
        <v>149</v>
      </c>
      <c r="H614" s="5" t="s">
        <v>1392</v>
      </c>
      <c r="I614" s="5" t="s">
        <v>292</v>
      </c>
      <c r="J614" s="5" t="s">
        <v>1393</v>
      </c>
      <c r="K614" s="6">
        <f t="shared" si="9"/>
        <v>87.2</v>
      </c>
      <c r="L614" s="4" t="s">
        <v>1390</v>
      </c>
      <c r="M614" s="4"/>
      <c r="N614" s="4" t="s">
        <v>91</v>
      </c>
      <c r="O614" s="5">
        <v>4</v>
      </c>
      <c r="P614" s="5"/>
      <c r="Q614" s="5">
        <v>0</v>
      </c>
      <c r="R614" s="5">
        <v>0</v>
      </c>
      <c r="S614" s="5">
        <v>0</v>
      </c>
      <c r="T614" s="5">
        <v>2</v>
      </c>
      <c r="U614" s="5">
        <v>2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</row>
    <row r="615" spans="1:32" ht="50.1" customHeight="1" x14ac:dyDescent="0.2">
      <c r="A615" s="4" t="s">
        <v>1394</v>
      </c>
      <c r="B615" s="4"/>
      <c r="C615" s="4" t="s">
        <v>666</v>
      </c>
      <c r="D615" s="4" t="s">
        <v>310</v>
      </c>
      <c r="E615" s="4" t="s">
        <v>1132</v>
      </c>
      <c r="F615" s="4" t="s">
        <v>666</v>
      </c>
      <c r="G615" s="4" t="s">
        <v>149</v>
      </c>
      <c r="H615" s="5" t="s">
        <v>581</v>
      </c>
      <c r="I615" s="5" t="s">
        <v>292</v>
      </c>
      <c r="J615" s="5" t="s">
        <v>1395</v>
      </c>
      <c r="K615" s="6">
        <f t="shared" si="9"/>
        <v>71.2</v>
      </c>
      <c r="L615" s="4" t="s">
        <v>1325</v>
      </c>
      <c r="M615" s="4"/>
      <c r="N615" s="4" t="s">
        <v>91</v>
      </c>
      <c r="O615" s="5">
        <v>1</v>
      </c>
      <c r="P615" s="5"/>
      <c r="Q615" s="5">
        <v>0</v>
      </c>
      <c r="R615" s="5">
        <v>0</v>
      </c>
      <c r="S615" s="5">
        <v>0</v>
      </c>
      <c r="T615" s="5">
        <v>1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</row>
    <row r="616" spans="1:32" ht="50.1" customHeight="1" x14ac:dyDescent="0.2">
      <c r="A616" s="4" t="s">
        <v>1396</v>
      </c>
      <c r="B616" s="4"/>
      <c r="C616" s="4" t="s">
        <v>666</v>
      </c>
      <c r="D616" s="4" t="s">
        <v>156</v>
      </c>
      <c r="E616" s="4" t="s">
        <v>1132</v>
      </c>
      <c r="F616" s="4" t="s">
        <v>666</v>
      </c>
      <c r="G616" s="4" t="s">
        <v>149</v>
      </c>
      <c r="H616" s="5" t="s">
        <v>1258</v>
      </c>
      <c r="I616" s="5" t="s">
        <v>151</v>
      </c>
      <c r="J616" s="5" t="s">
        <v>1386</v>
      </c>
      <c r="K616" s="6">
        <f t="shared" si="9"/>
        <v>63.2</v>
      </c>
      <c r="L616" s="4" t="s">
        <v>998</v>
      </c>
      <c r="M616" s="4"/>
      <c r="N616" s="4" t="s">
        <v>91</v>
      </c>
      <c r="O616" s="5">
        <v>3</v>
      </c>
      <c r="P616" s="5"/>
      <c r="Q616" s="5">
        <v>0</v>
      </c>
      <c r="R616" s="5">
        <v>0</v>
      </c>
      <c r="S616" s="5">
        <v>0</v>
      </c>
      <c r="T616" s="5">
        <v>1</v>
      </c>
      <c r="U616" s="5">
        <v>1</v>
      </c>
      <c r="V616" s="5">
        <v>1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</row>
    <row r="617" spans="1:32" ht="50.1" customHeight="1" x14ac:dyDescent="0.2">
      <c r="A617" s="4" t="s">
        <v>1396</v>
      </c>
      <c r="B617" s="4"/>
      <c r="C617" s="4" t="s">
        <v>666</v>
      </c>
      <c r="D617" s="4" t="s">
        <v>161</v>
      </c>
      <c r="E617" s="4" t="s">
        <v>1132</v>
      </c>
      <c r="F617" s="4" t="s">
        <v>666</v>
      </c>
      <c r="G617" s="4" t="s">
        <v>149</v>
      </c>
      <c r="H617" s="5" t="s">
        <v>1258</v>
      </c>
      <c r="I617" s="5" t="s">
        <v>151</v>
      </c>
      <c r="J617" s="5" t="s">
        <v>1386</v>
      </c>
      <c r="K617" s="6">
        <f t="shared" si="9"/>
        <v>63.2</v>
      </c>
      <c r="L617" s="4" t="s">
        <v>998</v>
      </c>
      <c r="M617" s="4"/>
      <c r="N617" s="4" t="s">
        <v>91</v>
      </c>
      <c r="O617" s="5">
        <v>1</v>
      </c>
      <c r="P617" s="5"/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1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</row>
    <row r="618" spans="1:32" ht="50.1" customHeight="1" x14ac:dyDescent="0.2">
      <c r="A618" s="4" t="s">
        <v>1397</v>
      </c>
      <c r="B618" s="4"/>
      <c r="C618" s="4" t="s">
        <v>666</v>
      </c>
      <c r="D618" s="4" t="s">
        <v>501</v>
      </c>
      <c r="E618" s="4" t="s">
        <v>1132</v>
      </c>
      <c r="F618" s="4" t="s">
        <v>666</v>
      </c>
      <c r="G618" s="4" t="s">
        <v>149</v>
      </c>
      <c r="H618" s="5" t="s">
        <v>157</v>
      </c>
      <c r="I618" s="5" t="s">
        <v>485</v>
      </c>
      <c r="J618" s="5" t="s">
        <v>1398</v>
      </c>
      <c r="K618" s="6">
        <f t="shared" si="9"/>
        <v>55.2</v>
      </c>
      <c r="L618" s="4" t="s">
        <v>1260</v>
      </c>
      <c r="M618" s="4"/>
      <c r="N618" s="4" t="s">
        <v>91</v>
      </c>
      <c r="O618" s="5">
        <v>1</v>
      </c>
      <c r="P618" s="5"/>
      <c r="Q618" s="5">
        <v>0</v>
      </c>
      <c r="R618" s="5">
        <v>0</v>
      </c>
      <c r="S618" s="5">
        <v>0</v>
      </c>
      <c r="T618" s="5">
        <v>1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</row>
    <row r="619" spans="1:32" ht="50.1" customHeight="1" x14ac:dyDescent="0.2">
      <c r="A619" s="4" t="s">
        <v>1399</v>
      </c>
      <c r="B619" s="4"/>
      <c r="C619" s="4" t="s">
        <v>666</v>
      </c>
      <c r="D619" s="4" t="s">
        <v>516</v>
      </c>
      <c r="E619" s="4" t="s">
        <v>1132</v>
      </c>
      <c r="F619" s="4" t="s">
        <v>666</v>
      </c>
      <c r="G619" s="4" t="s">
        <v>149</v>
      </c>
      <c r="H619" s="5" t="s">
        <v>1201</v>
      </c>
      <c r="I619" s="5" t="s">
        <v>292</v>
      </c>
      <c r="J619" s="5" t="s">
        <v>1400</v>
      </c>
      <c r="K619" s="6">
        <f t="shared" si="9"/>
        <v>67.2</v>
      </c>
      <c r="L619" s="4" t="s">
        <v>1401</v>
      </c>
      <c r="M619" s="4"/>
      <c r="N619" s="4" t="s">
        <v>91</v>
      </c>
      <c r="O619" s="5">
        <v>1</v>
      </c>
      <c r="P619" s="5"/>
      <c r="Q619" s="5">
        <v>0</v>
      </c>
      <c r="R619" s="5">
        <v>0</v>
      </c>
      <c r="S619" s="5">
        <v>1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</row>
    <row r="620" spans="1:32" ht="50.1" customHeight="1" x14ac:dyDescent="0.2">
      <c r="A620" s="4" t="s">
        <v>1402</v>
      </c>
      <c r="B620" s="4"/>
      <c r="C620" s="4" t="s">
        <v>666</v>
      </c>
      <c r="D620" s="4" t="s">
        <v>156</v>
      </c>
      <c r="E620" s="4" t="s">
        <v>1132</v>
      </c>
      <c r="F620" s="4" t="s">
        <v>666</v>
      </c>
      <c r="G620" s="4" t="s">
        <v>149</v>
      </c>
      <c r="H620" s="5" t="s">
        <v>1403</v>
      </c>
      <c r="I620" s="5" t="s">
        <v>292</v>
      </c>
      <c r="J620" s="5" t="s">
        <v>1404</v>
      </c>
      <c r="K620" s="6">
        <f t="shared" si="9"/>
        <v>95.2</v>
      </c>
      <c r="L620" s="4" t="s">
        <v>908</v>
      </c>
      <c r="M620" s="4"/>
      <c r="N620" s="4" t="s">
        <v>91</v>
      </c>
      <c r="O620" s="5">
        <v>5</v>
      </c>
      <c r="P620" s="5"/>
      <c r="Q620" s="5">
        <v>0</v>
      </c>
      <c r="R620" s="5">
        <v>0</v>
      </c>
      <c r="S620" s="5">
        <v>2</v>
      </c>
      <c r="T620" s="5">
        <v>2</v>
      </c>
      <c r="U620" s="5">
        <v>1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</row>
    <row r="621" spans="1:32" ht="50.1" customHeight="1" x14ac:dyDescent="0.2">
      <c r="A621" s="4" t="s">
        <v>1405</v>
      </c>
      <c r="B621" s="4"/>
      <c r="C621" s="4" t="s">
        <v>666</v>
      </c>
      <c r="D621" s="4" t="s">
        <v>161</v>
      </c>
      <c r="E621" s="4" t="s">
        <v>1132</v>
      </c>
      <c r="F621" s="4" t="s">
        <v>666</v>
      </c>
      <c r="G621" s="4" t="s">
        <v>149</v>
      </c>
      <c r="H621" s="5" t="s">
        <v>581</v>
      </c>
      <c r="I621" s="5" t="s">
        <v>292</v>
      </c>
      <c r="J621" s="5" t="s">
        <v>1406</v>
      </c>
      <c r="K621" s="6">
        <f t="shared" si="9"/>
        <v>79.2</v>
      </c>
      <c r="L621" s="4" t="s">
        <v>704</v>
      </c>
      <c r="M621" s="4"/>
      <c r="N621" s="4" t="s">
        <v>91</v>
      </c>
      <c r="O621" s="5">
        <v>2</v>
      </c>
      <c r="P621" s="5"/>
      <c r="Q621" s="5">
        <v>0</v>
      </c>
      <c r="R621" s="5">
        <v>0</v>
      </c>
      <c r="S621" s="5">
        <v>0</v>
      </c>
      <c r="T621" s="5">
        <v>0</v>
      </c>
      <c r="U621" s="5">
        <v>2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</row>
    <row r="622" spans="1:32" ht="50.1" customHeight="1" x14ac:dyDescent="0.2">
      <c r="A622" s="4" t="s">
        <v>1407</v>
      </c>
      <c r="B622" s="4"/>
      <c r="C622" s="4" t="s">
        <v>666</v>
      </c>
      <c r="D622" s="4" t="s">
        <v>176</v>
      </c>
      <c r="E622" s="4" t="s">
        <v>1132</v>
      </c>
      <c r="F622" s="4" t="s">
        <v>666</v>
      </c>
      <c r="G622" s="4" t="s">
        <v>149</v>
      </c>
      <c r="H622" s="5" t="s">
        <v>1392</v>
      </c>
      <c r="I622" s="5" t="s">
        <v>292</v>
      </c>
      <c r="J622" s="5" t="s">
        <v>1393</v>
      </c>
      <c r="K622" s="6">
        <f t="shared" si="9"/>
        <v>87.2</v>
      </c>
      <c r="L622" s="4" t="s">
        <v>1390</v>
      </c>
      <c r="M622" s="4"/>
      <c r="N622" s="4" t="s">
        <v>91</v>
      </c>
      <c r="O622" s="5">
        <v>7</v>
      </c>
      <c r="P622" s="5"/>
      <c r="Q622" s="5">
        <v>0</v>
      </c>
      <c r="R622" s="5">
        <v>0</v>
      </c>
      <c r="S622" s="5">
        <v>3</v>
      </c>
      <c r="T622" s="5">
        <v>2</v>
      </c>
      <c r="U622" s="5">
        <v>2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</row>
    <row r="623" spans="1:32" ht="50.1" customHeight="1" x14ac:dyDescent="0.2">
      <c r="A623" s="4" t="s">
        <v>1408</v>
      </c>
      <c r="B623" s="4"/>
      <c r="C623" s="4" t="s">
        <v>666</v>
      </c>
      <c r="D623" s="4" t="s">
        <v>310</v>
      </c>
      <c r="E623" s="4" t="s">
        <v>1132</v>
      </c>
      <c r="F623" s="4" t="s">
        <v>666</v>
      </c>
      <c r="G623" s="4" t="s">
        <v>149</v>
      </c>
      <c r="H623" s="5" t="s">
        <v>581</v>
      </c>
      <c r="I623" s="5" t="s">
        <v>292</v>
      </c>
      <c r="J623" s="5" t="s">
        <v>1395</v>
      </c>
      <c r="K623" s="6">
        <f t="shared" si="9"/>
        <v>71.2</v>
      </c>
      <c r="L623" s="4" t="s">
        <v>1325</v>
      </c>
      <c r="M623" s="4"/>
      <c r="N623" s="4" t="s">
        <v>91</v>
      </c>
      <c r="O623" s="5">
        <v>3</v>
      </c>
      <c r="P623" s="5"/>
      <c r="Q623" s="5">
        <v>0</v>
      </c>
      <c r="R623" s="5">
        <v>0</v>
      </c>
      <c r="S623" s="5">
        <v>2</v>
      </c>
      <c r="T623" s="5">
        <v>1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</row>
    <row r="624" spans="1:32" ht="50.1" customHeight="1" x14ac:dyDescent="0.2">
      <c r="A624" s="4" t="s">
        <v>1409</v>
      </c>
      <c r="B624" s="4"/>
      <c r="C624" s="4" t="s">
        <v>666</v>
      </c>
      <c r="D624" s="4" t="s">
        <v>558</v>
      </c>
      <c r="E624" s="4" t="s">
        <v>1132</v>
      </c>
      <c r="F624" s="4" t="s">
        <v>666</v>
      </c>
      <c r="G624" s="4" t="s">
        <v>149</v>
      </c>
      <c r="H624" s="5" t="s">
        <v>732</v>
      </c>
      <c r="I624" s="5" t="s">
        <v>151</v>
      </c>
      <c r="J624" s="5" t="s">
        <v>1410</v>
      </c>
      <c r="K624" s="6">
        <f t="shared" si="9"/>
        <v>63.2</v>
      </c>
      <c r="L624" s="4" t="s">
        <v>998</v>
      </c>
      <c r="M624" s="4"/>
      <c r="N624" s="4" t="s">
        <v>91</v>
      </c>
      <c r="O624" s="5">
        <v>1</v>
      </c>
      <c r="P624" s="5"/>
      <c r="Q624" s="5">
        <v>0</v>
      </c>
      <c r="R624" s="5">
        <v>0</v>
      </c>
      <c r="S624" s="5">
        <v>0</v>
      </c>
      <c r="T624" s="5">
        <v>1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</row>
    <row r="625" spans="1:32" ht="50.1" customHeight="1" x14ac:dyDescent="0.2">
      <c r="A625" s="4" t="s">
        <v>1411</v>
      </c>
      <c r="B625" s="4"/>
      <c r="C625" s="4" t="s">
        <v>666</v>
      </c>
      <c r="D625" s="4" t="s">
        <v>161</v>
      </c>
      <c r="E625" s="4" t="s">
        <v>1132</v>
      </c>
      <c r="F625" s="4" t="s">
        <v>666</v>
      </c>
      <c r="G625" s="4" t="s">
        <v>149</v>
      </c>
      <c r="H625" s="5" t="s">
        <v>188</v>
      </c>
      <c r="I625" s="5" t="s">
        <v>292</v>
      </c>
      <c r="J625" s="5" t="s">
        <v>1412</v>
      </c>
      <c r="K625" s="6">
        <f t="shared" si="9"/>
        <v>99.2</v>
      </c>
      <c r="L625" s="4" t="s">
        <v>571</v>
      </c>
      <c r="M625" s="4"/>
      <c r="N625" s="4" t="s">
        <v>91</v>
      </c>
      <c r="O625" s="5">
        <v>3</v>
      </c>
      <c r="P625" s="5"/>
      <c r="Q625" s="5">
        <v>0</v>
      </c>
      <c r="R625" s="5">
        <v>0</v>
      </c>
      <c r="S625" s="5">
        <v>0</v>
      </c>
      <c r="T625" s="5">
        <v>1</v>
      </c>
      <c r="U625" s="5">
        <v>0</v>
      </c>
      <c r="V625" s="5">
        <v>1</v>
      </c>
      <c r="W625" s="5">
        <v>1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</row>
    <row r="626" spans="1:32" ht="50.1" customHeight="1" x14ac:dyDescent="0.2">
      <c r="A626" s="4" t="s">
        <v>1413</v>
      </c>
      <c r="B626" s="4"/>
      <c r="C626" s="4" t="s">
        <v>666</v>
      </c>
      <c r="D626" s="4" t="s">
        <v>1145</v>
      </c>
      <c r="E626" s="4" t="s">
        <v>1132</v>
      </c>
      <c r="F626" s="4" t="s">
        <v>666</v>
      </c>
      <c r="G626" s="4" t="s">
        <v>149</v>
      </c>
      <c r="H626" s="5" t="s">
        <v>1392</v>
      </c>
      <c r="I626" s="5" t="s">
        <v>292</v>
      </c>
      <c r="J626" s="5" t="s">
        <v>1133</v>
      </c>
      <c r="K626" s="6">
        <f t="shared" si="9"/>
        <v>87.2</v>
      </c>
      <c r="L626" s="4" t="s">
        <v>1390</v>
      </c>
      <c r="M626" s="4"/>
      <c r="N626" s="4" t="s">
        <v>91</v>
      </c>
      <c r="O626" s="5">
        <v>1</v>
      </c>
      <c r="P626" s="5"/>
      <c r="Q626" s="5">
        <v>0</v>
      </c>
      <c r="R626" s="5">
        <v>0</v>
      </c>
      <c r="S626" s="5">
        <v>1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</row>
    <row r="627" spans="1:32" ht="50.1" customHeight="1" x14ac:dyDescent="0.2">
      <c r="A627" s="4" t="s">
        <v>1414</v>
      </c>
      <c r="B627" s="4"/>
      <c r="C627" s="4" t="s">
        <v>666</v>
      </c>
      <c r="D627" s="4" t="s">
        <v>221</v>
      </c>
      <c r="E627" s="4" t="s">
        <v>1132</v>
      </c>
      <c r="F627" s="4" t="s">
        <v>666</v>
      </c>
      <c r="G627" s="4" t="s">
        <v>149</v>
      </c>
      <c r="H627" s="5" t="s">
        <v>188</v>
      </c>
      <c r="I627" s="5" t="s">
        <v>292</v>
      </c>
      <c r="J627" s="5" t="s">
        <v>1133</v>
      </c>
      <c r="K627" s="6">
        <f t="shared" si="9"/>
        <v>79.2</v>
      </c>
      <c r="L627" s="4" t="s">
        <v>704</v>
      </c>
      <c r="M627" s="4"/>
      <c r="N627" s="4" t="s">
        <v>91</v>
      </c>
      <c r="O627" s="5">
        <v>2</v>
      </c>
      <c r="P627" s="5"/>
      <c r="Q627" s="5">
        <v>0</v>
      </c>
      <c r="R627" s="5">
        <v>0</v>
      </c>
      <c r="S627" s="5">
        <v>0</v>
      </c>
      <c r="T627" s="5">
        <v>0</v>
      </c>
      <c r="U627" s="5">
        <v>2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</row>
    <row r="628" spans="1:32" ht="50.1" customHeight="1" x14ac:dyDescent="0.2">
      <c r="A628" s="4" t="s">
        <v>1415</v>
      </c>
      <c r="B628" s="4"/>
      <c r="C628" s="4" t="s">
        <v>666</v>
      </c>
      <c r="D628" s="4" t="s">
        <v>164</v>
      </c>
      <c r="E628" s="4" t="s">
        <v>1132</v>
      </c>
      <c r="F628" s="4" t="s">
        <v>666</v>
      </c>
      <c r="G628" s="4" t="s">
        <v>149</v>
      </c>
      <c r="H628" s="5" t="s">
        <v>369</v>
      </c>
      <c r="I628" s="5" t="s">
        <v>151</v>
      </c>
      <c r="J628" s="5" t="s">
        <v>1133</v>
      </c>
      <c r="K628" s="6">
        <f t="shared" si="9"/>
        <v>87.2</v>
      </c>
      <c r="L628" s="4" t="s">
        <v>1390</v>
      </c>
      <c r="M628" s="4"/>
      <c r="N628" s="4" t="s">
        <v>91</v>
      </c>
      <c r="O628" s="5">
        <v>3</v>
      </c>
      <c r="P628" s="5"/>
      <c r="Q628" s="5">
        <v>0</v>
      </c>
      <c r="R628" s="5">
        <v>0</v>
      </c>
      <c r="S628" s="5">
        <v>1</v>
      </c>
      <c r="T628" s="5">
        <v>1</v>
      </c>
      <c r="U628" s="5">
        <v>0</v>
      </c>
      <c r="V628" s="5">
        <v>1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</row>
    <row r="629" spans="1:32" ht="50.1" customHeight="1" x14ac:dyDescent="0.2">
      <c r="A629" s="4" t="s">
        <v>1416</v>
      </c>
      <c r="B629" s="4"/>
      <c r="C629" s="4" t="s">
        <v>666</v>
      </c>
      <c r="D629" s="4" t="s">
        <v>1145</v>
      </c>
      <c r="E629" s="4" t="s">
        <v>1132</v>
      </c>
      <c r="F629" s="4" t="s">
        <v>666</v>
      </c>
      <c r="G629" s="4" t="s">
        <v>149</v>
      </c>
      <c r="H629" s="5" t="s">
        <v>1392</v>
      </c>
      <c r="I629" s="5" t="s">
        <v>292</v>
      </c>
      <c r="J629" s="5" t="s">
        <v>1133</v>
      </c>
      <c r="K629" s="6">
        <f t="shared" si="9"/>
        <v>87.2</v>
      </c>
      <c r="L629" s="4" t="s">
        <v>1390</v>
      </c>
      <c r="M629" s="4"/>
      <c r="N629" s="4" t="s">
        <v>91</v>
      </c>
      <c r="O629" s="5">
        <v>1</v>
      </c>
      <c r="P629" s="5"/>
      <c r="Q629" s="5">
        <v>0</v>
      </c>
      <c r="R629" s="5">
        <v>0</v>
      </c>
      <c r="S629" s="5">
        <v>1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</row>
    <row r="630" spans="1:32" ht="50.1" customHeight="1" x14ac:dyDescent="0.2">
      <c r="A630" s="4" t="s">
        <v>1417</v>
      </c>
      <c r="B630" s="4"/>
      <c r="C630" s="4" t="s">
        <v>666</v>
      </c>
      <c r="D630" s="4" t="s">
        <v>221</v>
      </c>
      <c r="E630" s="4" t="s">
        <v>1132</v>
      </c>
      <c r="F630" s="4" t="s">
        <v>666</v>
      </c>
      <c r="G630" s="4" t="s">
        <v>149</v>
      </c>
      <c r="H630" s="5" t="s">
        <v>188</v>
      </c>
      <c r="I630" s="5" t="s">
        <v>292</v>
      </c>
      <c r="J630" s="5" t="s">
        <v>1133</v>
      </c>
      <c r="K630" s="6">
        <f t="shared" si="9"/>
        <v>79.2</v>
      </c>
      <c r="L630" s="4" t="s">
        <v>704</v>
      </c>
      <c r="M630" s="4"/>
      <c r="N630" s="4" t="s">
        <v>91</v>
      </c>
      <c r="O630" s="5">
        <v>1</v>
      </c>
      <c r="P630" s="5"/>
      <c r="Q630" s="5">
        <v>0</v>
      </c>
      <c r="R630" s="5">
        <v>0</v>
      </c>
      <c r="S630" s="5">
        <v>1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</row>
    <row r="631" spans="1:32" ht="50.1" customHeight="1" x14ac:dyDescent="0.2">
      <c r="A631" s="4" t="s">
        <v>1418</v>
      </c>
      <c r="B631" s="4"/>
      <c r="C631" s="4" t="s">
        <v>666</v>
      </c>
      <c r="D631" s="4" t="s">
        <v>187</v>
      </c>
      <c r="E631" s="4" t="s">
        <v>1132</v>
      </c>
      <c r="F631" s="4" t="s">
        <v>666</v>
      </c>
      <c r="G631" s="4" t="s">
        <v>149</v>
      </c>
      <c r="H631" s="5" t="s">
        <v>1419</v>
      </c>
      <c r="I631" s="5" t="s">
        <v>292</v>
      </c>
      <c r="J631" s="5" t="s">
        <v>1420</v>
      </c>
      <c r="K631" s="6">
        <f t="shared" si="9"/>
        <v>119.2</v>
      </c>
      <c r="L631" s="4" t="s">
        <v>1136</v>
      </c>
      <c r="M631" s="4"/>
      <c r="N631" s="4" t="s">
        <v>91</v>
      </c>
      <c r="O631" s="5">
        <v>5</v>
      </c>
      <c r="P631" s="5"/>
      <c r="Q631" s="5">
        <v>0</v>
      </c>
      <c r="R631" s="5">
        <v>0</v>
      </c>
      <c r="S631" s="5">
        <v>2</v>
      </c>
      <c r="T631" s="5">
        <v>0</v>
      </c>
      <c r="U631" s="5">
        <v>1</v>
      </c>
      <c r="V631" s="5">
        <v>2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</row>
    <row r="632" spans="1:32" ht="50.1" customHeight="1" x14ac:dyDescent="0.2">
      <c r="A632" s="4" t="s">
        <v>1421</v>
      </c>
      <c r="B632" s="4"/>
      <c r="C632" s="4" t="s">
        <v>666</v>
      </c>
      <c r="D632" s="4" t="s">
        <v>214</v>
      </c>
      <c r="E632" s="4" t="s">
        <v>1132</v>
      </c>
      <c r="F632" s="4" t="s">
        <v>666</v>
      </c>
      <c r="G632" s="4" t="s">
        <v>149</v>
      </c>
      <c r="H632" s="5" t="s">
        <v>1204</v>
      </c>
      <c r="I632" s="5" t="s">
        <v>292</v>
      </c>
      <c r="J632" s="5" t="s">
        <v>1422</v>
      </c>
      <c r="K632" s="6">
        <f t="shared" si="9"/>
        <v>119.2</v>
      </c>
      <c r="L632" s="4" t="s">
        <v>1136</v>
      </c>
      <c r="M632" s="4"/>
      <c r="N632" s="4" t="s">
        <v>91</v>
      </c>
      <c r="O632" s="5">
        <v>6</v>
      </c>
      <c r="P632" s="5"/>
      <c r="Q632" s="5">
        <v>0</v>
      </c>
      <c r="R632" s="5">
        <v>0</v>
      </c>
      <c r="S632" s="5">
        <v>1</v>
      </c>
      <c r="T632" s="5">
        <v>2</v>
      </c>
      <c r="U632" s="5">
        <v>1</v>
      </c>
      <c r="V632" s="5">
        <v>1</v>
      </c>
      <c r="W632" s="5">
        <v>1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</row>
    <row r="633" spans="1:32" ht="50.1" customHeight="1" x14ac:dyDescent="0.2">
      <c r="A633" s="4" t="s">
        <v>1423</v>
      </c>
      <c r="B633" s="4"/>
      <c r="C633" s="4" t="s">
        <v>666</v>
      </c>
      <c r="D633" s="4" t="s">
        <v>221</v>
      </c>
      <c r="E633" s="4" t="s">
        <v>1132</v>
      </c>
      <c r="F633" s="4" t="s">
        <v>666</v>
      </c>
      <c r="G633" s="4" t="s">
        <v>149</v>
      </c>
      <c r="H633" s="5" t="s">
        <v>1278</v>
      </c>
      <c r="I633" s="5" t="s">
        <v>292</v>
      </c>
      <c r="J633" s="5" t="s">
        <v>1424</v>
      </c>
      <c r="K633" s="6">
        <f t="shared" si="9"/>
        <v>107.2</v>
      </c>
      <c r="L633" s="4" t="s">
        <v>947</v>
      </c>
      <c r="M633" s="4"/>
      <c r="N633" s="4" t="s">
        <v>91</v>
      </c>
      <c r="O633" s="5">
        <v>13</v>
      </c>
      <c r="P633" s="5"/>
      <c r="Q633" s="5">
        <v>0</v>
      </c>
      <c r="R633" s="5">
        <v>0</v>
      </c>
      <c r="S633" s="5">
        <v>2</v>
      </c>
      <c r="T633" s="5">
        <v>2</v>
      </c>
      <c r="U633" s="5">
        <v>3</v>
      </c>
      <c r="V633" s="5">
        <v>3</v>
      </c>
      <c r="W633" s="5">
        <v>3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</row>
    <row r="634" spans="1:32" ht="50.1" customHeight="1" x14ac:dyDescent="0.2">
      <c r="A634" s="4" t="s">
        <v>1425</v>
      </c>
      <c r="B634" s="4"/>
      <c r="C634" s="4" t="s">
        <v>666</v>
      </c>
      <c r="D634" s="4" t="s">
        <v>156</v>
      </c>
      <c r="E634" s="4" t="s">
        <v>1132</v>
      </c>
      <c r="F634" s="4" t="s">
        <v>666</v>
      </c>
      <c r="G634" s="4" t="s">
        <v>149</v>
      </c>
      <c r="H634" s="5" t="s">
        <v>879</v>
      </c>
      <c r="I634" s="5" t="s">
        <v>151</v>
      </c>
      <c r="J634" s="5" t="s">
        <v>1426</v>
      </c>
      <c r="K634" s="6">
        <f t="shared" si="9"/>
        <v>111.2</v>
      </c>
      <c r="L634" s="4" t="s">
        <v>1357</v>
      </c>
      <c r="M634" s="4"/>
      <c r="N634" s="4" t="s">
        <v>91</v>
      </c>
      <c r="O634" s="5">
        <v>11</v>
      </c>
      <c r="P634" s="5"/>
      <c r="Q634" s="5">
        <v>0</v>
      </c>
      <c r="R634" s="5">
        <v>0</v>
      </c>
      <c r="S634" s="5">
        <v>1</v>
      </c>
      <c r="T634" s="5">
        <v>2</v>
      </c>
      <c r="U634" s="5">
        <v>3</v>
      </c>
      <c r="V634" s="5">
        <v>3</v>
      </c>
      <c r="W634" s="5">
        <v>2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</row>
    <row r="635" spans="1:32" ht="50.1" customHeight="1" x14ac:dyDescent="0.2">
      <c r="A635" s="4" t="s">
        <v>1427</v>
      </c>
      <c r="B635" s="4"/>
      <c r="C635" s="4" t="s">
        <v>666</v>
      </c>
      <c r="D635" s="4" t="s">
        <v>194</v>
      </c>
      <c r="E635" s="4" t="s">
        <v>1132</v>
      </c>
      <c r="F635" s="4" t="s">
        <v>666</v>
      </c>
      <c r="G635" s="4" t="s">
        <v>149</v>
      </c>
      <c r="H635" s="5" t="s">
        <v>157</v>
      </c>
      <c r="I635" s="5" t="s">
        <v>485</v>
      </c>
      <c r="J635" s="5" t="s">
        <v>1428</v>
      </c>
      <c r="K635" s="6">
        <f t="shared" si="9"/>
        <v>103.2</v>
      </c>
      <c r="L635" s="4" t="s">
        <v>1143</v>
      </c>
      <c r="M635" s="4"/>
      <c r="N635" s="4" t="s">
        <v>91</v>
      </c>
      <c r="O635" s="5">
        <v>5</v>
      </c>
      <c r="P635" s="5"/>
      <c r="Q635" s="5">
        <v>0</v>
      </c>
      <c r="R635" s="5">
        <v>0</v>
      </c>
      <c r="S635" s="5">
        <v>0</v>
      </c>
      <c r="T635" s="5">
        <v>1</v>
      </c>
      <c r="U635" s="5">
        <v>1</v>
      </c>
      <c r="V635" s="5">
        <v>1</v>
      </c>
      <c r="W635" s="5">
        <v>2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</row>
    <row r="636" spans="1:32" ht="50.1" customHeight="1" x14ac:dyDescent="0.2">
      <c r="A636" s="4" t="s">
        <v>1429</v>
      </c>
      <c r="B636" s="4"/>
      <c r="C636" s="4" t="s">
        <v>666</v>
      </c>
      <c r="D636" s="4" t="s">
        <v>156</v>
      </c>
      <c r="E636" s="4" t="s">
        <v>1132</v>
      </c>
      <c r="F636" s="4" t="s">
        <v>666</v>
      </c>
      <c r="G636" s="4" t="s">
        <v>149</v>
      </c>
      <c r="H636" s="5" t="s">
        <v>879</v>
      </c>
      <c r="I636" s="5" t="s">
        <v>151</v>
      </c>
      <c r="J636" s="5" t="s">
        <v>1430</v>
      </c>
      <c r="K636" s="6">
        <f t="shared" si="9"/>
        <v>111.2</v>
      </c>
      <c r="L636" s="4" t="s">
        <v>1357</v>
      </c>
      <c r="M636" s="4"/>
      <c r="N636" s="4" t="s">
        <v>91</v>
      </c>
      <c r="O636" s="5">
        <v>10</v>
      </c>
      <c r="P636" s="5"/>
      <c r="Q636" s="5">
        <v>0</v>
      </c>
      <c r="R636" s="5">
        <v>0</v>
      </c>
      <c r="S636" s="5">
        <v>2</v>
      </c>
      <c r="T636" s="5">
        <v>2</v>
      </c>
      <c r="U636" s="5">
        <v>2</v>
      </c>
      <c r="V636" s="5">
        <v>2</v>
      </c>
      <c r="W636" s="5">
        <v>2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</row>
    <row r="637" spans="1:32" ht="50.1" customHeight="1" x14ac:dyDescent="0.2">
      <c r="A637" s="4" t="s">
        <v>1431</v>
      </c>
      <c r="B637" s="4"/>
      <c r="C637" s="4" t="s">
        <v>666</v>
      </c>
      <c r="D637" s="4" t="s">
        <v>187</v>
      </c>
      <c r="E637" s="4" t="s">
        <v>1132</v>
      </c>
      <c r="F637" s="4" t="s">
        <v>666</v>
      </c>
      <c r="G637" s="4" t="s">
        <v>149</v>
      </c>
      <c r="H637" s="5" t="s">
        <v>1204</v>
      </c>
      <c r="I637" s="5" t="s">
        <v>292</v>
      </c>
      <c r="J637" s="5" t="s">
        <v>1432</v>
      </c>
      <c r="K637" s="6">
        <f t="shared" si="9"/>
        <v>75.2</v>
      </c>
      <c r="L637" s="4" t="s">
        <v>1233</v>
      </c>
      <c r="M637" s="4"/>
      <c r="N637" s="4" t="s">
        <v>91</v>
      </c>
      <c r="O637" s="5">
        <v>5</v>
      </c>
      <c r="P637" s="5"/>
      <c r="Q637" s="5">
        <v>0</v>
      </c>
      <c r="R637" s="5">
        <v>0</v>
      </c>
      <c r="S637" s="5">
        <v>2</v>
      </c>
      <c r="T637" s="5">
        <v>2</v>
      </c>
      <c r="U637" s="5">
        <v>1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</row>
    <row r="638" spans="1:32" ht="50.1" customHeight="1" x14ac:dyDescent="0.2">
      <c r="A638" s="4" t="s">
        <v>1433</v>
      </c>
      <c r="B638" s="4"/>
      <c r="C638" s="4" t="s">
        <v>666</v>
      </c>
      <c r="D638" s="4" t="s">
        <v>214</v>
      </c>
      <c r="E638" s="4" t="s">
        <v>1132</v>
      </c>
      <c r="F638" s="4" t="s">
        <v>666</v>
      </c>
      <c r="G638" s="4" t="s">
        <v>149</v>
      </c>
      <c r="H638" s="5" t="s">
        <v>1204</v>
      </c>
      <c r="I638" s="5" t="s">
        <v>292</v>
      </c>
      <c r="J638" s="5" t="s">
        <v>1422</v>
      </c>
      <c r="K638" s="6">
        <f t="shared" si="9"/>
        <v>119.2</v>
      </c>
      <c r="L638" s="4" t="s">
        <v>1136</v>
      </c>
      <c r="M638" s="4"/>
      <c r="N638" s="4" t="s">
        <v>91</v>
      </c>
      <c r="O638" s="5">
        <v>10</v>
      </c>
      <c r="P638" s="5"/>
      <c r="Q638" s="5">
        <v>0</v>
      </c>
      <c r="R638" s="5">
        <v>0</v>
      </c>
      <c r="S638" s="5">
        <v>2</v>
      </c>
      <c r="T638" s="5">
        <v>2</v>
      </c>
      <c r="U638" s="5">
        <v>2</v>
      </c>
      <c r="V638" s="5">
        <v>2</v>
      </c>
      <c r="W638" s="5">
        <v>2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</row>
    <row r="639" spans="1:32" ht="50.1" customHeight="1" x14ac:dyDescent="0.2">
      <c r="A639" s="4" t="s">
        <v>1434</v>
      </c>
      <c r="B639" s="4"/>
      <c r="C639" s="4" t="s">
        <v>666</v>
      </c>
      <c r="D639" s="4" t="s">
        <v>156</v>
      </c>
      <c r="E639" s="4" t="s">
        <v>1132</v>
      </c>
      <c r="F639" s="4" t="s">
        <v>666</v>
      </c>
      <c r="G639" s="4" t="s">
        <v>149</v>
      </c>
      <c r="H639" s="5" t="s">
        <v>1435</v>
      </c>
      <c r="I639" s="5" t="s">
        <v>151</v>
      </c>
      <c r="J639" s="5" t="s">
        <v>1436</v>
      </c>
      <c r="K639" s="6">
        <f t="shared" si="9"/>
        <v>79.2</v>
      </c>
      <c r="L639" s="4" t="s">
        <v>704</v>
      </c>
      <c r="M639" s="4"/>
      <c r="N639" s="4" t="s">
        <v>91</v>
      </c>
      <c r="O639" s="5">
        <v>5</v>
      </c>
      <c r="P639" s="5"/>
      <c r="Q639" s="5">
        <v>0</v>
      </c>
      <c r="R639" s="5">
        <v>0</v>
      </c>
      <c r="S639" s="5">
        <v>0</v>
      </c>
      <c r="T639" s="5">
        <v>0</v>
      </c>
      <c r="U639" s="5">
        <v>2</v>
      </c>
      <c r="V639" s="5">
        <v>2</v>
      </c>
      <c r="W639" s="5">
        <v>1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</row>
    <row r="640" spans="1:32" ht="50.1" customHeight="1" x14ac:dyDescent="0.2">
      <c r="A640" s="4" t="s">
        <v>1437</v>
      </c>
      <c r="B640" s="4"/>
      <c r="C640" s="4" t="s">
        <v>666</v>
      </c>
      <c r="D640" s="4" t="s">
        <v>156</v>
      </c>
      <c r="E640" s="4" t="s">
        <v>1132</v>
      </c>
      <c r="F640" s="4" t="s">
        <v>666</v>
      </c>
      <c r="G640" s="4" t="s">
        <v>149</v>
      </c>
      <c r="H640" s="5" t="s">
        <v>1291</v>
      </c>
      <c r="I640" s="5" t="s">
        <v>292</v>
      </c>
      <c r="J640" s="5" t="s">
        <v>1438</v>
      </c>
      <c r="K640" s="6">
        <f t="shared" si="9"/>
        <v>91.2</v>
      </c>
      <c r="L640" s="4" t="s">
        <v>1174</v>
      </c>
      <c r="M640" s="4"/>
      <c r="N640" s="4" t="s">
        <v>91</v>
      </c>
      <c r="O640" s="5">
        <v>1</v>
      </c>
      <c r="P640" s="5"/>
      <c r="Q640" s="5">
        <v>0</v>
      </c>
      <c r="R640" s="5">
        <v>0</v>
      </c>
      <c r="S640" s="5">
        <v>0</v>
      </c>
      <c r="T640" s="5">
        <v>1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</row>
    <row r="641" spans="1:32" ht="50.1" customHeight="1" x14ac:dyDescent="0.2">
      <c r="A641" s="4" t="s">
        <v>1439</v>
      </c>
      <c r="B641" s="4"/>
      <c r="C641" s="4" t="s">
        <v>666</v>
      </c>
      <c r="D641" s="4" t="s">
        <v>200</v>
      </c>
      <c r="E641" s="4" t="s">
        <v>1132</v>
      </c>
      <c r="F641" s="4" t="s">
        <v>666</v>
      </c>
      <c r="G641" s="4" t="s">
        <v>149</v>
      </c>
      <c r="H641" s="5" t="s">
        <v>1291</v>
      </c>
      <c r="I641" s="5" t="s">
        <v>292</v>
      </c>
      <c r="J641" s="5" t="s">
        <v>1440</v>
      </c>
      <c r="K641" s="6">
        <f t="shared" si="9"/>
        <v>91.2</v>
      </c>
      <c r="L641" s="4" t="s">
        <v>1174</v>
      </c>
      <c r="M641" s="4"/>
      <c r="N641" s="4" t="s">
        <v>91</v>
      </c>
      <c r="O641" s="5">
        <v>9</v>
      </c>
      <c r="P641" s="5"/>
      <c r="Q641" s="5">
        <v>0</v>
      </c>
      <c r="R641" s="5">
        <v>0</v>
      </c>
      <c r="S641" s="5">
        <v>2</v>
      </c>
      <c r="T641" s="5">
        <v>2</v>
      </c>
      <c r="U641" s="5">
        <v>1</v>
      </c>
      <c r="V641" s="5">
        <v>2</v>
      </c>
      <c r="W641" s="5">
        <v>2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</row>
    <row r="642" spans="1:32" ht="50.1" customHeight="1" x14ac:dyDescent="0.2">
      <c r="A642" s="4" t="s">
        <v>1441</v>
      </c>
      <c r="B642" s="4"/>
      <c r="C642" s="4" t="s">
        <v>666</v>
      </c>
      <c r="D642" s="4" t="s">
        <v>214</v>
      </c>
      <c r="E642" s="4" t="s">
        <v>1132</v>
      </c>
      <c r="F642" s="4" t="s">
        <v>666</v>
      </c>
      <c r="G642" s="4" t="s">
        <v>149</v>
      </c>
      <c r="H642" s="5" t="s">
        <v>1204</v>
      </c>
      <c r="I642" s="5" t="s">
        <v>292</v>
      </c>
      <c r="J642" s="5" t="s">
        <v>1442</v>
      </c>
      <c r="K642" s="6">
        <f t="shared" si="9"/>
        <v>79.2</v>
      </c>
      <c r="L642" s="4" t="s">
        <v>704</v>
      </c>
      <c r="M642" s="4"/>
      <c r="N642" s="4" t="s">
        <v>91</v>
      </c>
      <c r="O642" s="5">
        <v>1</v>
      </c>
      <c r="P642" s="5"/>
      <c r="Q642" s="5">
        <v>0</v>
      </c>
      <c r="R642" s="5">
        <v>0</v>
      </c>
      <c r="S642" s="5">
        <v>0</v>
      </c>
      <c r="T642" s="5">
        <v>0</v>
      </c>
      <c r="U642" s="5">
        <v>1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</row>
    <row r="643" spans="1:32" ht="50.1" customHeight="1" x14ac:dyDescent="0.2">
      <c r="A643" s="4" t="s">
        <v>1443</v>
      </c>
      <c r="B643" s="4"/>
      <c r="C643" s="4" t="s">
        <v>666</v>
      </c>
      <c r="D643" s="4" t="s">
        <v>204</v>
      </c>
      <c r="E643" s="4" t="s">
        <v>1132</v>
      </c>
      <c r="F643" s="4" t="s">
        <v>666</v>
      </c>
      <c r="G643" s="4" t="s">
        <v>195</v>
      </c>
      <c r="H643" s="5" t="s">
        <v>1291</v>
      </c>
      <c r="I643" s="5" t="s">
        <v>292</v>
      </c>
      <c r="J643" s="5" t="s">
        <v>1444</v>
      </c>
      <c r="K643" s="6">
        <f t="shared" si="9"/>
        <v>87.2</v>
      </c>
      <c r="L643" s="4" t="s">
        <v>1390</v>
      </c>
      <c r="M643" s="4"/>
      <c r="N643" s="4" t="s">
        <v>107</v>
      </c>
      <c r="O643" s="5">
        <v>1</v>
      </c>
      <c r="P643" s="5"/>
      <c r="Q643" s="5">
        <v>0</v>
      </c>
      <c r="R643" s="5">
        <v>0</v>
      </c>
      <c r="S643" s="5">
        <v>1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</row>
    <row r="644" spans="1:32" ht="50.1" customHeight="1" x14ac:dyDescent="0.2">
      <c r="A644" s="4" t="s">
        <v>1445</v>
      </c>
      <c r="B644" s="4"/>
      <c r="C644" s="4" t="s">
        <v>1446</v>
      </c>
      <c r="D644" s="4" t="s">
        <v>161</v>
      </c>
      <c r="E644" s="4" t="s">
        <v>1132</v>
      </c>
      <c r="F644" s="4" t="s">
        <v>1446</v>
      </c>
      <c r="G644" s="4" t="s">
        <v>149</v>
      </c>
      <c r="H644" s="5" t="s">
        <v>386</v>
      </c>
      <c r="I644" s="5" t="s">
        <v>292</v>
      </c>
      <c r="J644" s="5" t="s">
        <v>1447</v>
      </c>
      <c r="K644" s="6">
        <f t="shared" si="9"/>
        <v>159.19999999999999</v>
      </c>
      <c r="L644" s="4" t="s">
        <v>864</v>
      </c>
      <c r="M644" s="4"/>
      <c r="N644" s="4" t="s">
        <v>91</v>
      </c>
      <c r="O644" s="5">
        <v>5</v>
      </c>
      <c r="P644" s="5"/>
      <c r="Q644" s="5">
        <v>0</v>
      </c>
      <c r="R644" s="5">
        <v>0</v>
      </c>
      <c r="S644" s="5">
        <v>1</v>
      </c>
      <c r="T644" s="5">
        <v>2</v>
      </c>
      <c r="U644" s="5">
        <v>1</v>
      </c>
      <c r="V644" s="5">
        <v>1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</row>
    <row r="645" spans="1:32" ht="50.1" customHeight="1" x14ac:dyDescent="0.2">
      <c r="A645" s="4" t="s">
        <v>1445</v>
      </c>
      <c r="B645" s="4"/>
      <c r="C645" s="4" t="s">
        <v>1446</v>
      </c>
      <c r="D645" s="4" t="s">
        <v>167</v>
      </c>
      <c r="E645" s="4" t="s">
        <v>1132</v>
      </c>
      <c r="F645" s="4" t="s">
        <v>1446</v>
      </c>
      <c r="G645" s="4" t="s">
        <v>149</v>
      </c>
      <c r="H645" s="5" t="s">
        <v>386</v>
      </c>
      <c r="I645" s="5" t="s">
        <v>292</v>
      </c>
      <c r="J645" s="5" t="s">
        <v>1447</v>
      </c>
      <c r="K645" s="6">
        <f t="shared" si="9"/>
        <v>159.19999999999999</v>
      </c>
      <c r="L645" s="4" t="s">
        <v>864</v>
      </c>
      <c r="M645" s="4"/>
      <c r="N645" s="4" t="s">
        <v>91</v>
      </c>
      <c r="O645" s="5">
        <v>5</v>
      </c>
      <c r="P645" s="5"/>
      <c r="Q645" s="5">
        <v>0</v>
      </c>
      <c r="R645" s="5">
        <v>0</v>
      </c>
      <c r="S645" s="5">
        <v>0</v>
      </c>
      <c r="T645" s="5">
        <v>1</v>
      </c>
      <c r="U645" s="5">
        <v>2</v>
      </c>
      <c r="V645" s="5">
        <v>2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</row>
    <row r="646" spans="1:32" ht="50.1" customHeight="1" x14ac:dyDescent="0.2">
      <c r="A646" s="4" t="s">
        <v>1448</v>
      </c>
      <c r="B646" s="4"/>
      <c r="C646" s="4" t="s">
        <v>1446</v>
      </c>
      <c r="D646" s="4" t="s">
        <v>161</v>
      </c>
      <c r="E646" s="4" t="s">
        <v>1132</v>
      </c>
      <c r="F646" s="4" t="s">
        <v>1446</v>
      </c>
      <c r="G646" s="4" t="s">
        <v>149</v>
      </c>
      <c r="H646" s="5" t="s">
        <v>386</v>
      </c>
      <c r="I646" s="5" t="s">
        <v>292</v>
      </c>
      <c r="J646" s="5" t="s">
        <v>1447</v>
      </c>
      <c r="K646" s="6">
        <f t="shared" si="9"/>
        <v>159.19999999999999</v>
      </c>
      <c r="L646" s="4" t="s">
        <v>864</v>
      </c>
      <c r="M646" s="4"/>
      <c r="N646" s="4" t="s">
        <v>91</v>
      </c>
      <c r="O646" s="5">
        <v>7</v>
      </c>
      <c r="P646" s="5"/>
      <c r="Q646" s="5">
        <v>0</v>
      </c>
      <c r="R646" s="5">
        <v>0</v>
      </c>
      <c r="S646" s="5">
        <v>2</v>
      </c>
      <c r="T646" s="5">
        <v>2</v>
      </c>
      <c r="U646" s="5">
        <v>2</v>
      </c>
      <c r="V646" s="5">
        <v>1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</row>
    <row r="647" spans="1:32" ht="50.1" customHeight="1" x14ac:dyDescent="0.2">
      <c r="A647" s="4" t="s">
        <v>1448</v>
      </c>
      <c r="B647" s="4"/>
      <c r="C647" s="4" t="s">
        <v>1446</v>
      </c>
      <c r="D647" s="4" t="s">
        <v>167</v>
      </c>
      <c r="E647" s="4" t="s">
        <v>1132</v>
      </c>
      <c r="F647" s="4" t="s">
        <v>1446</v>
      </c>
      <c r="G647" s="4" t="s">
        <v>149</v>
      </c>
      <c r="H647" s="5" t="s">
        <v>386</v>
      </c>
      <c r="I647" s="5" t="s">
        <v>292</v>
      </c>
      <c r="J647" s="5" t="s">
        <v>1447</v>
      </c>
      <c r="K647" s="6">
        <f t="shared" si="9"/>
        <v>159.19999999999999</v>
      </c>
      <c r="L647" s="4" t="s">
        <v>864</v>
      </c>
      <c r="M647" s="4"/>
      <c r="N647" s="4" t="s">
        <v>91</v>
      </c>
      <c r="O647" s="5">
        <v>8</v>
      </c>
      <c r="P647" s="5"/>
      <c r="Q647" s="5">
        <v>0</v>
      </c>
      <c r="R647" s="5">
        <v>0</v>
      </c>
      <c r="S647" s="5">
        <v>2</v>
      </c>
      <c r="T647" s="5">
        <v>2</v>
      </c>
      <c r="U647" s="5">
        <v>2</v>
      </c>
      <c r="V647" s="5">
        <v>2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</row>
    <row r="648" spans="1:32" ht="50.1" customHeight="1" x14ac:dyDescent="0.2">
      <c r="A648" s="4" t="s">
        <v>1449</v>
      </c>
      <c r="B648" s="4"/>
      <c r="C648" s="4" t="s">
        <v>1450</v>
      </c>
      <c r="D648" s="4" t="s">
        <v>167</v>
      </c>
      <c r="E648" s="4" t="s">
        <v>1132</v>
      </c>
      <c r="F648" s="4" t="s">
        <v>1450</v>
      </c>
      <c r="G648" s="4" t="s">
        <v>149</v>
      </c>
      <c r="H648" s="5" t="s">
        <v>386</v>
      </c>
      <c r="I648" s="5" t="s">
        <v>292</v>
      </c>
      <c r="J648" s="5" t="s">
        <v>1451</v>
      </c>
      <c r="K648" s="6">
        <f t="shared" si="9"/>
        <v>239.2</v>
      </c>
      <c r="L648" s="4" t="s">
        <v>1452</v>
      </c>
      <c r="M648" s="4"/>
      <c r="N648" s="4" t="s">
        <v>91</v>
      </c>
      <c r="O648" s="5">
        <v>7</v>
      </c>
      <c r="P648" s="5"/>
      <c r="Q648" s="5">
        <v>0</v>
      </c>
      <c r="R648" s="5">
        <v>0</v>
      </c>
      <c r="S648" s="5">
        <v>0</v>
      </c>
      <c r="T648" s="5">
        <v>1</v>
      </c>
      <c r="U648" s="5">
        <v>3</v>
      </c>
      <c r="V648" s="5">
        <v>3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</row>
    <row r="649" spans="1:32" ht="50.1" customHeight="1" x14ac:dyDescent="0.2">
      <c r="A649" s="4" t="s">
        <v>1453</v>
      </c>
      <c r="B649" s="4"/>
      <c r="C649" s="4" t="s">
        <v>687</v>
      </c>
      <c r="D649" s="4" t="s">
        <v>221</v>
      </c>
      <c r="E649" s="4" t="s">
        <v>1132</v>
      </c>
      <c r="F649" s="4" t="s">
        <v>687</v>
      </c>
      <c r="G649" s="4" t="s">
        <v>149</v>
      </c>
      <c r="H649" s="5" t="s">
        <v>398</v>
      </c>
      <c r="I649" s="5" t="s">
        <v>151</v>
      </c>
      <c r="J649" s="5" t="s">
        <v>1133</v>
      </c>
      <c r="K649" s="6">
        <f t="shared" si="9"/>
        <v>99.2</v>
      </c>
      <c r="L649" s="4" t="s">
        <v>571</v>
      </c>
      <c r="M649" s="4"/>
      <c r="N649" s="4" t="s">
        <v>91</v>
      </c>
      <c r="O649" s="5">
        <v>1</v>
      </c>
      <c r="P649" s="5"/>
      <c r="Q649" s="5">
        <v>0</v>
      </c>
      <c r="R649" s="5">
        <v>0</v>
      </c>
      <c r="S649" s="5">
        <v>0</v>
      </c>
      <c r="T649" s="5">
        <v>0</v>
      </c>
      <c r="U649" s="5">
        <v>1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</row>
    <row r="650" spans="1:32" ht="50.1" customHeight="1" x14ac:dyDescent="0.2">
      <c r="A650" s="4" t="s">
        <v>1454</v>
      </c>
      <c r="B650" s="4"/>
      <c r="C650" s="4" t="s">
        <v>687</v>
      </c>
      <c r="D650" s="4" t="s">
        <v>516</v>
      </c>
      <c r="E650" s="4" t="s">
        <v>1132</v>
      </c>
      <c r="F650" s="4" t="s">
        <v>687</v>
      </c>
      <c r="G650" s="4" t="s">
        <v>149</v>
      </c>
      <c r="H650" s="5" t="s">
        <v>398</v>
      </c>
      <c r="I650" s="5" t="s">
        <v>151</v>
      </c>
      <c r="J650" s="5" t="s">
        <v>1133</v>
      </c>
      <c r="K650" s="6">
        <f t="shared" si="9"/>
        <v>99.2</v>
      </c>
      <c r="L650" s="4" t="s">
        <v>571</v>
      </c>
      <c r="M650" s="4"/>
      <c r="N650" s="4" t="s">
        <v>91</v>
      </c>
      <c r="O650" s="5">
        <v>1</v>
      </c>
      <c r="P650" s="5"/>
      <c r="Q650" s="5">
        <v>0</v>
      </c>
      <c r="R650" s="5">
        <v>0</v>
      </c>
      <c r="S650" s="5">
        <v>0</v>
      </c>
      <c r="T650" s="5">
        <v>0</v>
      </c>
      <c r="U650" s="5">
        <v>1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</row>
    <row r="651" spans="1:32" ht="50.1" customHeight="1" x14ac:dyDescent="0.2">
      <c r="A651" s="4" t="s">
        <v>1455</v>
      </c>
      <c r="B651" s="4"/>
      <c r="C651" s="4" t="s">
        <v>687</v>
      </c>
      <c r="D651" s="4" t="s">
        <v>221</v>
      </c>
      <c r="E651" s="4" t="s">
        <v>1132</v>
      </c>
      <c r="F651" s="4" t="s">
        <v>687</v>
      </c>
      <c r="G651" s="4" t="s">
        <v>149</v>
      </c>
      <c r="H651" s="5" t="s">
        <v>1140</v>
      </c>
      <c r="I651" s="5" t="s">
        <v>292</v>
      </c>
      <c r="J651" s="5" t="s">
        <v>1133</v>
      </c>
      <c r="K651" s="6">
        <f t="shared" si="9"/>
        <v>51.2</v>
      </c>
      <c r="L651" s="4" t="s">
        <v>1381</v>
      </c>
      <c r="M651" s="4"/>
      <c r="N651" s="4" t="s">
        <v>91</v>
      </c>
      <c r="O651" s="5">
        <v>3</v>
      </c>
      <c r="P651" s="5"/>
      <c r="Q651" s="5">
        <v>0</v>
      </c>
      <c r="R651" s="5">
        <v>0</v>
      </c>
      <c r="S651" s="5">
        <v>0</v>
      </c>
      <c r="T651" s="5">
        <v>1</v>
      </c>
      <c r="U651" s="5">
        <v>2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</row>
    <row r="652" spans="1:32" ht="50.1" customHeight="1" x14ac:dyDescent="0.2">
      <c r="A652" s="4" t="s">
        <v>1456</v>
      </c>
      <c r="B652" s="4"/>
      <c r="C652" s="4" t="s">
        <v>687</v>
      </c>
      <c r="D652" s="4" t="s">
        <v>204</v>
      </c>
      <c r="E652" s="4" t="s">
        <v>1132</v>
      </c>
      <c r="F652" s="4" t="s">
        <v>687</v>
      </c>
      <c r="G652" s="4" t="s">
        <v>149</v>
      </c>
      <c r="H652" s="5" t="s">
        <v>1167</v>
      </c>
      <c r="I652" s="5" t="s">
        <v>292</v>
      </c>
      <c r="J652" s="5" t="s">
        <v>1457</v>
      </c>
      <c r="K652" s="6">
        <f t="shared" ref="K652:K715" si="10">L652/2.5</f>
        <v>79.2</v>
      </c>
      <c r="L652" s="4" t="s">
        <v>704</v>
      </c>
      <c r="M652" s="4"/>
      <c r="N652" s="4" t="s">
        <v>91</v>
      </c>
      <c r="O652" s="5">
        <v>1</v>
      </c>
      <c r="P652" s="5"/>
      <c r="Q652" s="5">
        <v>0</v>
      </c>
      <c r="R652" s="5">
        <v>0</v>
      </c>
      <c r="S652" s="5">
        <v>0</v>
      </c>
      <c r="T652" s="5">
        <v>1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</row>
    <row r="653" spans="1:32" ht="50.1" customHeight="1" x14ac:dyDescent="0.2">
      <c r="A653" s="4" t="s">
        <v>1458</v>
      </c>
      <c r="B653" s="4"/>
      <c r="C653" s="4" t="s">
        <v>687</v>
      </c>
      <c r="D653" s="4" t="s">
        <v>204</v>
      </c>
      <c r="E653" s="4" t="s">
        <v>1132</v>
      </c>
      <c r="F653" s="4" t="s">
        <v>687</v>
      </c>
      <c r="G653" s="4" t="s">
        <v>149</v>
      </c>
      <c r="H653" s="5" t="s">
        <v>1167</v>
      </c>
      <c r="I653" s="5" t="s">
        <v>292</v>
      </c>
      <c r="J653" s="5" t="s">
        <v>1457</v>
      </c>
      <c r="K653" s="6">
        <f t="shared" si="10"/>
        <v>79.2</v>
      </c>
      <c r="L653" s="4" t="s">
        <v>704</v>
      </c>
      <c r="M653" s="4"/>
      <c r="N653" s="4" t="s">
        <v>91</v>
      </c>
      <c r="O653" s="5">
        <v>1</v>
      </c>
      <c r="P653" s="5"/>
      <c r="Q653" s="5">
        <v>0</v>
      </c>
      <c r="R653" s="5">
        <v>0</v>
      </c>
      <c r="S653" s="5">
        <v>1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</row>
    <row r="654" spans="1:32" ht="50.1" customHeight="1" x14ac:dyDescent="0.2">
      <c r="A654" s="4" t="s">
        <v>1459</v>
      </c>
      <c r="B654" s="4"/>
      <c r="C654" s="4" t="s">
        <v>1460</v>
      </c>
      <c r="D654" s="4" t="s">
        <v>1145</v>
      </c>
      <c r="E654" s="4" t="s">
        <v>1132</v>
      </c>
      <c r="F654" s="4" t="s">
        <v>1460</v>
      </c>
      <c r="G654" s="4" t="s">
        <v>149</v>
      </c>
      <c r="H654" s="5" t="s">
        <v>1461</v>
      </c>
      <c r="I654" s="5" t="s">
        <v>292</v>
      </c>
      <c r="J654" s="5" t="s">
        <v>1133</v>
      </c>
      <c r="K654" s="6">
        <f t="shared" si="10"/>
        <v>219.2</v>
      </c>
      <c r="L654" s="4" t="s">
        <v>1462</v>
      </c>
      <c r="M654" s="4"/>
      <c r="N654" s="4" t="s">
        <v>91</v>
      </c>
      <c r="O654" s="5">
        <v>8</v>
      </c>
      <c r="P654" s="5"/>
      <c r="Q654" s="5">
        <v>0</v>
      </c>
      <c r="R654" s="5">
        <v>0</v>
      </c>
      <c r="S654" s="5">
        <v>3</v>
      </c>
      <c r="T654" s="5">
        <v>3</v>
      </c>
      <c r="U654" s="5">
        <v>1</v>
      </c>
      <c r="V654" s="5">
        <v>1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</row>
    <row r="655" spans="1:32" ht="50.1" customHeight="1" x14ac:dyDescent="0.2">
      <c r="A655" s="4" t="s">
        <v>1463</v>
      </c>
      <c r="B655" s="4"/>
      <c r="C655" s="4" t="s">
        <v>548</v>
      </c>
      <c r="D655" s="4" t="s">
        <v>187</v>
      </c>
      <c r="E655" s="4" t="s">
        <v>1464</v>
      </c>
      <c r="F655" s="4" t="s">
        <v>548</v>
      </c>
      <c r="G655" s="4" t="s">
        <v>149</v>
      </c>
      <c r="H655" s="5" t="s">
        <v>1465</v>
      </c>
      <c r="I655" s="5" t="s">
        <v>292</v>
      </c>
      <c r="J655" s="5" t="s">
        <v>1466</v>
      </c>
      <c r="K655" s="6">
        <f t="shared" si="10"/>
        <v>91.2</v>
      </c>
      <c r="L655" s="4" t="s">
        <v>1174</v>
      </c>
      <c r="M655" s="4"/>
      <c r="N655" s="4" t="s">
        <v>91</v>
      </c>
      <c r="O655" s="5">
        <v>4</v>
      </c>
      <c r="P655" s="5"/>
      <c r="Q655" s="5">
        <v>0</v>
      </c>
      <c r="R655" s="5">
        <v>0</v>
      </c>
      <c r="S655" s="5">
        <v>0</v>
      </c>
      <c r="T655" s="5">
        <v>1</v>
      </c>
      <c r="U655" s="5">
        <v>1</v>
      </c>
      <c r="V655" s="5">
        <v>2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</row>
    <row r="656" spans="1:32" ht="50.1" customHeight="1" x14ac:dyDescent="0.2">
      <c r="A656" s="4" t="s">
        <v>1467</v>
      </c>
      <c r="B656" s="4"/>
      <c r="C656" s="4" t="s">
        <v>548</v>
      </c>
      <c r="D656" s="4" t="s">
        <v>200</v>
      </c>
      <c r="E656" s="4" t="s">
        <v>1464</v>
      </c>
      <c r="F656" s="4" t="s">
        <v>548</v>
      </c>
      <c r="G656" s="4" t="s">
        <v>149</v>
      </c>
      <c r="H656" s="5" t="s">
        <v>722</v>
      </c>
      <c r="I656" s="5" t="s">
        <v>292</v>
      </c>
      <c r="J656" s="5" t="s">
        <v>1468</v>
      </c>
      <c r="K656" s="6">
        <f t="shared" si="10"/>
        <v>115.2</v>
      </c>
      <c r="L656" s="4" t="s">
        <v>1156</v>
      </c>
      <c r="M656" s="4"/>
      <c r="N656" s="4" t="s">
        <v>91</v>
      </c>
      <c r="O656" s="5">
        <v>3</v>
      </c>
      <c r="P656" s="5"/>
      <c r="Q656" s="5">
        <v>0</v>
      </c>
      <c r="R656" s="5">
        <v>0</v>
      </c>
      <c r="S656" s="5">
        <v>1</v>
      </c>
      <c r="T656" s="5">
        <v>0</v>
      </c>
      <c r="U656" s="5">
        <v>1</v>
      </c>
      <c r="V656" s="5">
        <v>1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</row>
    <row r="657" spans="1:32" ht="50.1" customHeight="1" x14ac:dyDescent="0.2">
      <c r="A657" s="4" t="s">
        <v>1469</v>
      </c>
      <c r="B657" s="4"/>
      <c r="C657" s="4" t="s">
        <v>548</v>
      </c>
      <c r="D657" s="4" t="s">
        <v>161</v>
      </c>
      <c r="E657" s="4" t="s">
        <v>1464</v>
      </c>
      <c r="F657" s="4" t="s">
        <v>548</v>
      </c>
      <c r="G657" s="4" t="s">
        <v>149</v>
      </c>
      <c r="H657" s="5" t="s">
        <v>1176</v>
      </c>
      <c r="I657" s="5" t="s">
        <v>292</v>
      </c>
      <c r="J657" s="5" t="s">
        <v>1470</v>
      </c>
      <c r="K657" s="6">
        <f t="shared" si="10"/>
        <v>87.2</v>
      </c>
      <c r="L657" s="4" t="s">
        <v>1390</v>
      </c>
      <c r="M657" s="4"/>
      <c r="N657" s="4" t="s">
        <v>91</v>
      </c>
      <c r="O657" s="5">
        <v>1</v>
      </c>
      <c r="P657" s="5"/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1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</row>
    <row r="658" spans="1:32" ht="50.1" customHeight="1" x14ac:dyDescent="0.2">
      <c r="A658" s="4" t="s">
        <v>1471</v>
      </c>
      <c r="B658" s="4"/>
      <c r="C658" s="4" t="s">
        <v>548</v>
      </c>
      <c r="D658" s="4" t="s">
        <v>200</v>
      </c>
      <c r="E658" s="4" t="s">
        <v>1464</v>
      </c>
      <c r="F658" s="4" t="s">
        <v>548</v>
      </c>
      <c r="G658" s="4" t="s">
        <v>149</v>
      </c>
      <c r="H658" s="5" t="s">
        <v>369</v>
      </c>
      <c r="I658" s="5" t="s">
        <v>292</v>
      </c>
      <c r="J658" s="5" t="s">
        <v>1472</v>
      </c>
      <c r="K658" s="6">
        <f t="shared" si="10"/>
        <v>107.2</v>
      </c>
      <c r="L658" s="4" t="s">
        <v>947</v>
      </c>
      <c r="M658" s="4"/>
      <c r="N658" s="4" t="s">
        <v>91</v>
      </c>
      <c r="O658" s="5">
        <v>1</v>
      </c>
      <c r="P658" s="5"/>
      <c r="Q658" s="5">
        <v>0</v>
      </c>
      <c r="R658" s="5">
        <v>0</v>
      </c>
      <c r="S658" s="5">
        <v>0</v>
      </c>
      <c r="T658" s="5">
        <v>0</v>
      </c>
      <c r="U658" s="5">
        <v>1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</row>
    <row r="659" spans="1:32" ht="50.1" customHeight="1" x14ac:dyDescent="0.2">
      <c r="A659" s="4" t="s">
        <v>1473</v>
      </c>
      <c r="B659" s="4"/>
      <c r="C659" s="4" t="s">
        <v>548</v>
      </c>
      <c r="D659" s="4" t="s">
        <v>187</v>
      </c>
      <c r="E659" s="4" t="s">
        <v>1464</v>
      </c>
      <c r="F659" s="4" t="s">
        <v>548</v>
      </c>
      <c r="G659" s="4" t="s">
        <v>149</v>
      </c>
      <c r="H659" s="5" t="s">
        <v>1465</v>
      </c>
      <c r="I659" s="5" t="s">
        <v>292</v>
      </c>
      <c r="J659" s="5" t="s">
        <v>1466</v>
      </c>
      <c r="K659" s="6">
        <f t="shared" si="10"/>
        <v>91.2</v>
      </c>
      <c r="L659" s="4" t="s">
        <v>1174</v>
      </c>
      <c r="M659" s="4"/>
      <c r="N659" s="4" t="s">
        <v>91</v>
      </c>
      <c r="O659" s="5">
        <v>1</v>
      </c>
      <c r="P659" s="5"/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1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</row>
    <row r="660" spans="1:32" ht="50.1" customHeight="1" x14ac:dyDescent="0.2">
      <c r="A660" s="4" t="s">
        <v>1474</v>
      </c>
      <c r="B660" s="4"/>
      <c r="C660" s="4" t="s">
        <v>643</v>
      </c>
      <c r="D660" s="4" t="s">
        <v>1182</v>
      </c>
      <c r="E660" s="4" t="s">
        <v>1464</v>
      </c>
      <c r="F660" s="4" t="s">
        <v>643</v>
      </c>
      <c r="G660" s="4" t="s">
        <v>149</v>
      </c>
      <c r="H660" s="5" t="s">
        <v>1204</v>
      </c>
      <c r="I660" s="5" t="s">
        <v>292</v>
      </c>
      <c r="J660" s="5" t="s">
        <v>1133</v>
      </c>
      <c r="K660" s="6">
        <f t="shared" si="10"/>
        <v>91.2</v>
      </c>
      <c r="L660" s="4" t="s">
        <v>1174</v>
      </c>
      <c r="M660" s="4"/>
      <c r="N660" s="4" t="s">
        <v>91</v>
      </c>
      <c r="O660" s="5">
        <v>1</v>
      </c>
      <c r="P660" s="5"/>
      <c r="Q660" s="5">
        <v>0</v>
      </c>
      <c r="R660" s="5">
        <v>0</v>
      </c>
      <c r="S660" s="5">
        <v>0</v>
      </c>
      <c r="T660" s="5">
        <v>1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</row>
    <row r="661" spans="1:32" ht="50.1" customHeight="1" x14ac:dyDescent="0.2">
      <c r="A661" s="4" t="s">
        <v>1475</v>
      </c>
      <c r="B661" s="4"/>
      <c r="C661" s="4" t="s">
        <v>643</v>
      </c>
      <c r="D661" s="4" t="s">
        <v>1476</v>
      </c>
      <c r="E661" s="4" t="s">
        <v>1464</v>
      </c>
      <c r="F661" s="4" t="s">
        <v>643</v>
      </c>
      <c r="G661" s="4" t="s">
        <v>149</v>
      </c>
      <c r="H661" s="5" t="s">
        <v>1204</v>
      </c>
      <c r="I661" s="5" t="s">
        <v>292</v>
      </c>
      <c r="J661" s="5" t="s">
        <v>1133</v>
      </c>
      <c r="K661" s="6">
        <f t="shared" si="10"/>
        <v>91.2</v>
      </c>
      <c r="L661" s="4" t="s">
        <v>1174</v>
      </c>
      <c r="M661" s="4"/>
      <c r="N661" s="4" t="s">
        <v>91</v>
      </c>
      <c r="O661" s="5">
        <v>2</v>
      </c>
      <c r="P661" s="5"/>
      <c r="Q661" s="5">
        <v>0</v>
      </c>
      <c r="R661" s="5">
        <v>0</v>
      </c>
      <c r="S661" s="5">
        <v>1</v>
      </c>
      <c r="T661" s="5">
        <v>1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</row>
    <row r="662" spans="1:32" ht="50.1" customHeight="1" x14ac:dyDescent="0.2">
      <c r="A662" s="4" t="s">
        <v>1477</v>
      </c>
      <c r="B662" s="4"/>
      <c r="C662" s="4" t="s">
        <v>650</v>
      </c>
      <c r="D662" s="4" t="s">
        <v>1182</v>
      </c>
      <c r="E662" s="4" t="s">
        <v>1464</v>
      </c>
      <c r="F662" s="4" t="s">
        <v>650</v>
      </c>
      <c r="G662" s="4" t="s">
        <v>149</v>
      </c>
      <c r="H662" s="5" t="s">
        <v>1204</v>
      </c>
      <c r="I662" s="5" t="s">
        <v>292</v>
      </c>
      <c r="J662" s="5" t="s">
        <v>1478</v>
      </c>
      <c r="K662" s="6">
        <f t="shared" si="10"/>
        <v>63.2</v>
      </c>
      <c r="L662" s="4" t="s">
        <v>998</v>
      </c>
      <c r="M662" s="4"/>
      <c r="N662" s="4" t="s">
        <v>91</v>
      </c>
      <c r="O662" s="5">
        <v>4</v>
      </c>
      <c r="P662" s="5"/>
      <c r="Q662" s="5">
        <v>0</v>
      </c>
      <c r="R662" s="5">
        <v>0</v>
      </c>
      <c r="S662" s="5">
        <v>0</v>
      </c>
      <c r="T662" s="5">
        <v>2</v>
      </c>
      <c r="U662" s="5">
        <v>1</v>
      </c>
      <c r="V662" s="5">
        <v>1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</row>
    <row r="663" spans="1:32" ht="50.1" customHeight="1" x14ac:dyDescent="0.2">
      <c r="A663" s="4" t="s">
        <v>1479</v>
      </c>
      <c r="B663" s="4"/>
      <c r="C663" s="4" t="s">
        <v>650</v>
      </c>
      <c r="D663" s="4" t="s">
        <v>1182</v>
      </c>
      <c r="E663" s="4" t="s">
        <v>1464</v>
      </c>
      <c r="F663" s="4" t="s">
        <v>650</v>
      </c>
      <c r="G663" s="4" t="s">
        <v>149</v>
      </c>
      <c r="H663" s="5" t="s">
        <v>1204</v>
      </c>
      <c r="I663" s="5" t="s">
        <v>304</v>
      </c>
      <c r="J663" s="5" t="s">
        <v>1478</v>
      </c>
      <c r="K663" s="6">
        <f t="shared" si="10"/>
        <v>63.2</v>
      </c>
      <c r="L663" s="4" t="s">
        <v>998</v>
      </c>
      <c r="M663" s="4"/>
      <c r="N663" s="4" t="s">
        <v>91</v>
      </c>
      <c r="O663" s="5">
        <v>7</v>
      </c>
      <c r="P663" s="5"/>
      <c r="Q663" s="5">
        <v>0</v>
      </c>
      <c r="R663" s="5">
        <v>0</v>
      </c>
      <c r="S663" s="5">
        <v>2</v>
      </c>
      <c r="T663" s="5">
        <v>1</v>
      </c>
      <c r="U663" s="5">
        <v>2</v>
      </c>
      <c r="V663" s="5">
        <v>2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</row>
    <row r="664" spans="1:32" ht="50.1" customHeight="1" x14ac:dyDescent="0.2">
      <c r="A664" s="4" t="s">
        <v>1480</v>
      </c>
      <c r="B664" s="4"/>
      <c r="C664" s="4" t="s">
        <v>650</v>
      </c>
      <c r="D664" s="4" t="s">
        <v>558</v>
      </c>
      <c r="E664" s="4" t="s">
        <v>1464</v>
      </c>
      <c r="F664" s="4" t="s">
        <v>650</v>
      </c>
      <c r="G664" s="4" t="s">
        <v>149</v>
      </c>
      <c r="H664" s="5" t="s">
        <v>581</v>
      </c>
      <c r="I664" s="5" t="s">
        <v>292</v>
      </c>
      <c r="J664" s="5" t="s">
        <v>1481</v>
      </c>
      <c r="K664" s="6">
        <f t="shared" si="10"/>
        <v>59.2</v>
      </c>
      <c r="L664" s="4" t="s">
        <v>1333</v>
      </c>
      <c r="M664" s="4"/>
      <c r="N664" s="4" t="s">
        <v>91</v>
      </c>
      <c r="O664" s="5">
        <v>1</v>
      </c>
      <c r="P664" s="5"/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1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</row>
    <row r="665" spans="1:32" ht="50.1" customHeight="1" x14ac:dyDescent="0.2">
      <c r="A665" s="4" t="s">
        <v>1482</v>
      </c>
      <c r="B665" s="4"/>
      <c r="C665" s="4" t="s">
        <v>650</v>
      </c>
      <c r="D665" s="4" t="s">
        <v>568</v>
      </c>
      <c r="E665" s="4" t="s">
        <v>1464</v>
      </c>
      <c r="F665" s="4" t="s">
        <v>650</v>
      </c>
      <c r="G665" s="4" t="s">
        <v>149</v>
      </c>
      <c r="H665" s="5" t="s">
        <v>581</v>
      </c>
      <c r="I665" s="5" t="s">
        <v>292</v>
      </c>
      <c r="J665" s="5" t="s">
        <v>1133</v>
      </c>
      <c r="K665" s="6">
        <f t="shared" si="10"/>
        <v>59.2</v>
      </c>
      <c r="L665" s="4" t="s">
        <v>1333</v>
      </c>
      <c r="M665" s="4"/>
      <c r="N665" s="4" t="s">
        <v>91</v>
      </c>
      <c r="O665" s="5">
        <v>1</v>
      </c>
      <c r="P665" s="5"/>
      <c r="Q665" s="5">
        <v>0</v>
      </c>
      <c r="R665" s="5">
        <v>0</v>
      </c>
      <c r="S665" s="5">
        <v>1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</row>
    <row r="666" spans="1:32" ht="50.1" customHeight="1" x14ac:dyDescent="0.2">
      <c r="A666" s="4" t="s">
        <v>1483</v>
      </c>
      <c r="B666" s="4"/>
      <c r="C666" s="4" t="s">
        <v>666</v>
      </c>
      <c r="D666" s="4" t="s">
        <v>187</v>
      </c>
      <c r="E666" s="4" t="s">
        <v>1464</v>
      </c>
      <c r="F666" s="4" t="s">
        <v>666</v>
      </c>
      <c r="G666" s="4" t="s">
        <v>149</v>
      </c>
      <c r="H666" s="5" t="s">
        <v>1204</v>
      </c>
      <c r="I666" s="5" t="s">
        <v>292</v>
      </c>
      <c r="J666" s="5" t="s">
        <v>1484</v>
      </c>
      <c r="K666" s="6">
        <f t="shared" si="10"/>
        <v>91.2</v>
      </c>
      <c r="L666" s="4" t="s">
        <v>1174</v>
      </c>
      <c r="M666" s="4"/>
      <c r="N666" s="4" t="s">
        <v>91</v>
      </c>
      <c r="O666" s="5">
        <v>1</v>
      </c>
      <c r="P666" s="5"/>
      <c r="Q666" s="5">
        <v>0</v>
      </c>
      <c r="R666" s="5">
        <v>0</v>
      </c>
      <c r="S666" s="5">
        <v>1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</row>
    <row r="667" spans="1:32" ht="50.1" customHeight="1" x14ac:dyDescent="0.2">
      <c r="A667" s="4" t="s">
        <v>1485</v>
      </c>
      <c r="B667" s="4"/>
      <c r="C667" s="4" t="s">
        <v>666</v>
      </c>
      <c r="D667" s="4" t="s">
        <v>1182</v>
      </c>
      <c r="E667" s="4" t="s">
        <v>1464</v>
      </c>
      <c r="F667" s="4" t="s">
        <v>666</v>
      </c>
      <c r="G667" s="4" t="s">
        <v>149</v>
      </c>
      <c r="H667" s="5" t="s">
        <v>1204</v>
      </c>
      <c r="I667" s="5" t="s">
        <v>292</v>
      </c>
      <c r="J667" s="5" t="s">
        <v>1486</v>
      </c>
      <c r="K667" s="6">
        <f t="shared" si="10"/>
        <v>95.2</v>
      </c>
      <c r="L667" s="4" t="s">
        <v>908</v>
      </c>
      <c r="M667" s="4"/>
      <c r="N667" s="4" t="s">
        <v>91</v>
      </c>
      <c r="O667" s="5">
        <v>6</v>
      </c>
      <c r="P667" s="5"/>
      <c r="Q667" s="5">
        <v>0</v>
      </c>
      <c r="R667" s="5">
        <v>0</v>
      </c>
      <c r="S667" s="5">
        <v>2</v>
      </c>
      <c r="T667" s="5">
        <v>1</v>
      </c>
      <c r="U667" s="5">
        <v>2</v>
      </c>
      <c r="V667" s="5">
        <v>1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</row>
    <row r="668" spans="1:32" ht="50.1" customHeight="1" x14ac:dyDescent="0.2">
      <c r="A668" s="4" t="s">
        <v>1487</v>
      </c>
      <c r="B668" s="4"/>
      <c r="C668" s="4" t="s">
        <v>666</v>
      </c>
      <c r="D668" s="4" t="s">
        <v>187</v>
      </c>
      <c r="E668" s="4" t="s">
        <v>1464</v>
      </c>
      <c r="F668" s="4" t="s">
        <v>666</v>
      </c>
      <c r="G668" s="4" t="s">
        <v>149</v>
      </c>
      <c r="H668" s="5" t="s">
        <v>1204</v>
      </c>
      <c r="I668" s="5" t="s">
        <v>292</v>
      </c>
      <c r="J668" s="5" t="s">
        <v>1488</v>
      </c>
      <c r="K668" s="6">
        <f t="shared" si="10"/>
        <v>87.2</v>
      </c>
      <c r="L668" s="4" t="s">
        <v>1390</v>
      </c>
      <c r="M668" s="4"/>
      <c r="N668" s="4" t="s">
        <v>91</v>
      </c>
      <c r="O668" s="5">
        <v>5</v>
      </c>
      <c r="P668" s="5"/>
      <c r="Q668" s="5">
        <v>0</v>
      </c>
      <c r="R668" s="5">
        <v>0</v>
      </c>
      <c r="S668" s="5">
        <v>1</v>
      </c>
      <c r="T668" s="5">
        <v>1</v>
      </c>
      <c r="U668" s="5">
        <v>1</v>
      </c>
      <c r="V668" s="5">
        <v>1</v>
      </c>
      <c r="W668" s="5">
        <v>1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</row>
    <row r="669" spans="1:32" ht="50.1" customHeight="1" x14ac:dyDescent="0.2">
      <c r="A669" s="4" t="s">
        <v>1489</v>
      </c>
      <c r="B669" s="4"/>
      <c r="C669" s="4" t="s">
        <v>666</v>
      </c>
      <c r="D669" s="4" t="s">
        <v>1182</v>
      </c>
      <c r="E669" s="4" t="s">
        <v>1464</v>
      </c>
      <c r="F669" s="4" t="s">
        <v>666</v>
      </c>
      <c r="G669" s="4" t="s">
        <v>149</v>
      </c>
      <c r="H669" s="5" t="s">
        <v>1490</v>
      </c>
      <c r="I669" s="5" t="s">
        <v>304</v>
      </c>
      <c r="J669" s="5" t="s">
        <v>1491</v>
      </c>
      <c r="K669" s="6">
        <f t="shared" si="10"/>
        <v>87.2</v>
      </c>
      <c r="L669" s="4" t="s">
        <v>1390</v>
      </c>
      <c r="M669" s="4"/>
      <c r="N669" s="4" t="s">
        <v>91</v>
      </c>
      <c r="O669" s="5">
        <v>4</v>
      </c>
      <c r="P669" s="5"/>
      <c r="Q669" s="5">
        <v>0</v>
      </c>
      <c r="R669" s="5">
        <v>0</v>
      </c>
      <c r="S669" s="5">
        <v>1</v>
      </c>
      <c r="T669" s="5">
        <v>2</v>
      </c>
      <c r="U669" s="5">
        <v>0</v>
      </c>
      <c r="V669" s="5">
        <v>1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</row>
    <row r="670" spans="1:32" ht="50.1" customHeight="1" x14ac:dyDescent="0.2">
      <c r="A670" s="4" t="s">
        <v>1492</v>
      </c>
      <c r="B670" s="4"/>
      <c r="C670" s="4" t="s">
        <v>804</v>
      </c>
      <c r="D670" s="4" t="s">
        <v>156</v>
      </c>
      <c r="E670" s="4" t="s">
        <v>1493</v>
      </c>
      <c r="F670" s="4" t="s">
        <v>804</v>
      </c>
      <c r="G670" s="4" t="s">
        <v>195</v>
      </c>
      <c r="H670" s="5" t="s">
        <v>157</v>
      </c>
      <c r="I670" s="5" t="s">
        <v>292</v>
      </c>
      <c r="J670" s="5">
        <v>83262</v>
      </c>
      <c r="K670" s="6">
        <f t="shared" si="10"/>
        <v>72</v>
      </c>
      <c r="L670" s="4" t="s">
        <v>921</v>
      </c>
      <c r="M670" s="4"/>
      <c r="N670" s="4" t="s">
        <v>108</v>
      </c>
      <c r="O670" s="5">
        <v>12</v>
      </c>
      <c r="P670" s="5"/>
      <c r="Q670" s="5">
        <v>0</v>
      </c>
      <c r="R670" s="5">
        <v>2</v>
      </c>
      <c r="S670" s="5">
        <v>3</v>
      </c>
      <c r="T670" s="5">
        <v>3</v>
      </c>
      <c r="U670" s="5">
        <v>2</v>
      </c>
      <c r="V670" s="5">
        <v>2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</row>
    <row r="671" spans="1:32" ht="50.1" customHeight="1" x14ac:dyDescent="0.2">
      <c r="A671" s="4" t="s">
        <v>1492</v>
      </c>
      <c r="B671" s="4"/>
      <c r="C671" s="4" t="s">
        <v>804</v>
      </c>
      <c r="D671" s="4" t="s">
        <v>164</v>
      </c>
      <c r="E671" s="4" t="s">
        <v>1493</v>
      </c>
      <c r="F671" s="4" t="s">
        <v>804</v>
      </c>
      <c r="G671" s="4" t="s">
        <v>195</v>
      </c>
      <c r="H671" s="5" t="s">
        <v>157</v>
      </c>
      <c r="I671" s="5" t="s">
        <v>292</v>
      </c>
      <c r="J671" s="5">
        <v>83262</v>
      </c>
      <c r="K671" s="6">
        <f t="shared" si="10"/>
        <v>72</v>
      </c>
      <c r="L671" s="4" t="s">
        <v>921</v>
      </c>
      <c r="M671" s="4"/>
      <c r="N671" s="4" t="s">
        <v>108</v>
      </c>
      <c r="O671" s="5">
        <v>8</v>
      </c>
      <c r="P671" s="5"/>
      <c r="Q671" s="5">
        <v>0</v>
      </c>
      <c r="R671" s="5">
        <v>1</v>
      </c>
      <c r="S671" s="5">
        <v>2</v>
      </c>
      <c r="T671" s="5">
        <v>3</v>
      </c>
      <c r="U671" s="5">
        <v>1</v>
      </c>
      <c r="V671" s="5">
        <v>1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</row>
    <row r="672" spans="1:32" ht="50.1" customHeight="1" x14ac:dyDescent="0.2">
      <c r="A672" s="4" t="s">
        <v>1492</v>
      </c>
      <c r="B672" s="4"/>
      <c r="C672" s="4" t="s">
        <v>804</v>
      </c>
      <c r="D672" s="4" t="s">
        <v>161</v>
      </c>
      <c r="E672" s="4" t="s">
        <v>1493</v>
      </c>
      <c r="F672" s="4" t="s">
        <v>804</v>
      </c>
      <c r="G672" s="4" t="s">
        <v>195</v>
      </c>
      <c r="H672" s="5" t="s">
        <v>157</v>
      </c>
      <c r="I672" s="5" t="s">
        <v>292</v>
      </c>
      <c r="J672" s="5">
        <v>83262</v>
      </c>
      <c r="K672" s="6">
        <f t="shared" si="10"/>
        <v>72</v>
      </c>
      <c r="L672" s="4" t="s">
        <v>921</v>
      </c>
      <c r="M672" s="4"/>
      <c r="N672" s="4" t="s">
        <v>108</v>
      </c>
      <c r="O672" s="5">
        <v>1</v>
      </c>
      <c r="P672" s="5"/>
      <c r="Q672" s="5">
        <v>0</v>
      </c>
      <c r="R672" s="5">
        <v>0</v>
      </c>
      <c r="S672" s="5">
        <v>0</v>
      </c>
      <c r="T672" s="5">
        <v>0</v>
      </c>
      <c r="U672" s="5">
        <v>1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</row>
    <row r="673" spans="1:32" ht="50.1" customHeight="1" x14ac:dyDescent="0.2">
      <c r="A673" s="4" t="s">
        <v>1494</v>
      </c>
      <c r="B673" s="4"/>
      <c r="C673" s="4" t="s">
        <v>804</v>
      </c>
      <c r="D673" s="4" t="s">
        <v>194</v>
      </c>
      <c r="E673" s="4" t="s">
        <v>1493</v>
      </c>
      <c r="F673" s="4" t="s">
        <v>804</v>
      </c>
      <c r="G673" s="4" t="s">
        <v>195</v>
      </c>
      <c r="H673" s="5" t="s">
        <v>273</v>
      </c>
      <c r="I673" s="5" t="s">
        <v>292</v>
      </c>
      <c r="J673" s="5">
        <v>83127</v>
      </c>
      <c r="K673" s="6">
        <f t="shared" si="10"/>
        <v>138.80000000000001</v>
      </c>
      <c r="L673" s="4" t="s">
        <v>1495</v>
      </c>
      <c r="M673" s="4"/>
      <c r="N673" s="4" t="s">
        <v>118</v>
      </c>
      <c r="O673" s="5">
        <v>17</v>
      </c>
      <c r="P673" s="5"/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3</v>
      </c>
      <c r="X673" s="5">
        <v>0</v>
      </c>
      <c r="Y673" s="5">
        <v>4</v>
      </c>
      <c r="Z673" s="5">
        <v>0</v>
      </c>
      <c r="AA673" s="5">
        <v>3</v>
      </c>
      <c r="AB673" s="5">
        <v>4</v>
      </c>
      <c r="AC673" s="5">
        <v>2</v>
      </c>
      <c r="AD673" s="5">
        <v>1</v>
      </c>
      <c r="AE673" s="5">
        <v>0</v>
      </c>
      <c r="AF673" s="5">
        <v>0</v>
      </c>
    </row>
    <row r="674" spans="1:32" ht="50.1" customHeight="1" x14ac:dyDescent="0.2">
      <c r="A674" s="4" t="s">
        <v>1496</v>
      </c>
      <c r="B674" s="4"/>
      <c r="C674" s="4" t="s">
        <v>804</v>
      </c>
      <c r="D674" s="4" t="s">
        <v>194</v>
      </c>
      <c r="E674" s="4" t="s">
        <v>1493</v>
      </c>
      <c r="F674" s="4" t="s">
        <v>804</v>
      </c>
      <c r="G674" s="4" t="s">
        <v>195</v>
      </c>
      <c r="H674" s="5" t="s">
        <v>157</v>
      </c>
      <c r="I674" s="5" t="s">
        <v>292</v>
      </c>
      <c r="J674" s="5" t="s">
        <v>1497</v>
      </c>
      <c r="K674" s="6">
        <f t="shared" si="10"/>
        <v>128.80000000000001</v>
      </c>
      <c r="L674" s="4" t="s">
        <v>1498</v>
      </c>
      <c r="M674" s="4"/>
      <c r="N674" s="4" t="s">
        <v>107</v>
      </c>
      <c r="O674" s="5">
        <v>8</v>
      </c>
      <c r="P674" s="5"/>
      <c r="Q674" s="5">
        <v>0</v>
      </c>
      <c r="R674" s="5">
        <v>0</v>
      </c>
      <c r="S674" s="5">
        <v>2</v>
      </c>
      <c r="T674" s="5">
        <v>3</v>
      </c>
      <c r="U674" s="5">
        <v>0</v>
      </c>
      <c r="V674" s="5">
        <v>2</v>
      </c>
      <c r="W674" s="5">
        <v>1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</row>
    <row r="675" spans="1:32" ht="50.1" customHeight="1" x14ac:dyDescent="0.2">
      <c r="A675" s="4" t="s">
        <v>1499</v>
      </c>
      <c r="B675" s="4"/>
      <c r="C675" s="4" t="s">
        <v>804</v>
      </c>
      <c r="D675" s="4" t="s">
        <v>221</v>
      </c>
      <c r="E675" s="4" t="s">
        <v>1493</v>
      </c>
      <c r="F675" s="4" t="s">
        <v>804</v>
      </c>
      <c r="G675" s="4" t="s">
        <v>195</v>
      </c>
      <c r="H675" s="5" t="s">
        <v>1500</v>
      </c>
      <c r="I675" s="5" t="s">
        <v>292</v>
      </c>
      <c r="J675" s="5" t="s">
        <v>1501</v>
      </c>
      <c r="K675" s="6">
        <f t="shared" si="10"/>
        <v>98</v>
      </c>
      <c r="L675" s="4" t="s">
        <v>1502</v>
      </c>
      <c r="M675" s="4"/>
      <c r="N675" s="4" t="s">
        <v>108</v>
      </c>
      <c r="O675" s="5">
        <v>19</v>
      </c>
      <c r="P675" s="5"/>
      <c r="Q675" s="5">
        <v>0</v>
      </c>
      <c r="R675" s="5">
        <v>8</v>
      </c>
      <c r="S675" s="5">
        <v>3</v>
      </c>
      <c r="T675" s="5">
        <v>6</v>
      </c>
      <c r="U675" s="5">
        <v>2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</row>
    <row r="676" spans="1:32" ht="50.1" customHeight="1" x14ac:dyDescent="0.2">
      <c r="A676" s="4" t="s">
        <v>1503</v>
      </c>
      <c r="B676" s="4"/>
      <c r="C676" s="4" t="s">
        <v>804</v>
      </c>
      <c r="D676" s="4" t="s">
        <v>1504</v>
      </c>
      <c r="E676" s="4" t="s">
        <v>1493</v>
      </c>
      <c r="F676" s="4" t="s">
        <v>804</v>
      </c>
      <c r="G676" s="4" t="s">
        <v>195</v>
      </c>
      <c r="H676" s="5" t="s">
        <v>1500</v>
      </c>
      <c r="I676" s="5" t="s">
        <v>292</v>
      </c>
      <c r="J676" s="5" t="s">
        <v>1501</v>
      </c>
      <c r="K676" s="6">
        <f t="shared" si="10"/>
        <v>98</v>
      </c>
      <c r="L676" s="4" t="s">
        <v>1502</v>
      </c>
      <c r="M676" s="4"/>
      <c r="N676" s="4" t="s">
        <v>108</v>
      </c>
      <c r="O676" s="5">
        <v>20</v>
      </c>
      <c r="P676" s="5"/>
      <c r="Q676" s="5">
        <v>0</v>
      </c>
      <c r="R676" s="5">
        <v>7</v>
      </c>
      <c r="S676" s="5">
        <v>3</v>
      </c>
      <c r="T676" s="5">
        <v>9</v>
      </c>
      <c r="U676" s="5">
        <v>1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</row>
    <row r="677" spans="1:32" ht="50.1" customHeight="1" x14ac:dyDescent="0.2">
      <c r="A677" s="4" t="s">
        <v>1505</v>
      </c>
      <c r="B677" s="4"/>
      <c r="C677" s="4" t="s">
        <v>804</v>
      </c>
      <c r="D677" s="4" t="s">
        <v>194</v>
      </c>
      <c r="E677" s="4" t="s">
        <v>1493</v>
      </c>
      <c r="F677" s="4" t="s">
        <v>804</v>
      </c>
      <c r="G677" s="4" t="s">
        <v>195</v>
      </c>
      <c r="H677" s="5" t="s">
        <v>157</v>
      </c>
      <c r="I677" s="5" t="s">
        <v>292</v>
      </c>
      <c r="J677" s="5" t="s">
        <v>1501</v>
      </c>
      <c r="K677" s="6">
        <f t="shared" si="10"/>
        <v>62</v>
      </c>
      <c r="L677" s="4" t="s">
        <v>645</v>
      </c>
      <c r="M677" s="4"/>
      <c r="N677" s="4" t="s">
        <v>108</v>
      </c>
      <c r="O677" s="5">
        <v>8</v>
      </c>
      <c r="P677" s="5"/>
      <c r="Q677" s="5">
        <v>0</v>
      </c>
      <c r="R677" s="5">
        <v>5</v>
      </c>
      <c r="S677" s="5">
        <v>2</v>
      </c>
      <c r="T677" s="5">
        <v>0</v>
      </c>
      <c r="U677" s="5">
        <v>1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</row>
    <row r="678" spans="1:32" ht="50.1" customHeight="1" x14ac:dyDescent="0.2">
      <c r="A678" s="4" t="s">
        <v>1506</v>
      </c>
      <c r="B678" s="4"/>
      <c r="C678" s="4" t="s">
        <v>804</v>
      </c>
      <c r="D678" s="4" t="s">
        <v>161</v>
      </c>
      <c r="E678" s="4" t="s">
        <v>1493</v>
      </c>
      <c r="F678" s="4" t="s">
        <v>804</v>
      </c>
      <c r="G678" s="4" t="s">
        <v>195</v>
      </c>
      <c r="H678" s="5" t="s">
        <v>157</v>
      </c>
      <c r="I678" s="5" t="s">
        <v>292</v>
      </c>
      <c r="J678" s="5" t="s">
        <v>1501</v>
      </c>
      <c r="K678" s="6">
        <f t="shared" si="10"/>
        <v>72</v>
      </c>
      <c r="L678" s="4" t="s">
        <v>921</v>
      </c>
      <c r="M678" s="4"/>
      <c r="N678" s="4" t="s">
        <v>108</v>
      </c>
      <c r="O678" s="5">
        <v>5</v>
      </c>
      <c r="P678" s="5"/>
      <c r="Q678" s="5">
        <v>0</v>
      </c>
      <c r="R678" s="5">
        <v>2</v>
      </c>
      <c r="S678" s="5">
        <v>0</v>
      </c>
      <c r="T678" s="5">
        <v>0</v>
      </c>
      <c r="U678" s="5">
        <v>3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</row>
    <row r="679" spans="1:32" ht="50.1" customHeight="1" x14ac:dyDescent="0.2">
      <c r="A679" s="4" t="s">
        <v>1507</v>
      </c>
      <c r="B679" s="4"/>
      <c r="C679" s="4" t="s">
        <v>804</v>
      </c>
      <c r="D679" s="4" t="s">
        <v>156</v>
      </c>
      <c r="E679" s="4" t="s">
        <v>1493</v>
      </c>
      <c r="F679" s="4" t="s">
        <v>804</v>
      </c>
      <c r="G679" s="4" t="s">
        <v>195</v>
      </c>
      <c r="H679" s="5" t="s">
        <v>157</v>
      </c>
      <c r="I679" s="5" t="s">
        <v>292</v>
      </c>
      <c r="J679" s="5" t="s">
        <v>1501</v>
      </c>
      <c r="K679" s="6">
        <f t="shared" si="10"/>
        <v>72</v>
      </c>
      <c r="L679" s="4" t="s">
        <v>921</v>
      </c>
      <c r="M679" s="4"/>
      <c r="N679" s="4" t="s">
        <v>108</v>
      </c>
      <c r="O679" s="5">
        <v>21</v>
      </c>
      <c r="P679" s="5"/>
      <c r="Q679" s="5">
        <v>0</v>
      </c>
      <c r="R679" s="5">
        <v>0</v>
      </c>
      <c r="S679" s="5">
        <v>5</v>
      </c>
      <c r="T679" s="5">
        <v>6</v>
      </c>
      <c r="U679" s="5">
        <v>8</v>
      </c>
      <c r="V679" s="5">
        <v>2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</row>
    <row r="680" spans="1:32" ht="50.1" customHeight="1" x14ac:dyDescent="0.2">
      <c r="A680" s="4" t="s">
        <v>1508</v>
      </c>
      <c r="B680" s="4"/>
      <c r="C680" s="4" t="s">
        <v>804</v>
      </c>
      <c r="D680" s="4" t="s">
        <v>164</v>
      </c>
      <c r="E680" s="4" t="s">
        <v>1493</v>
      </c>
      <c r="F680" s="4" t="s">
        <v>804</v>
      </c>
      <c r="G680" s="4" t="s">
        <v>195</v>
      </c>
      <c r="H680" s="5" t="s">
        <v>157</v>
      </c>
      <c r="I680" s="5" t="s">
        <v>292</v>
      </c>
      <c r="J680" s="5" t="s">
        <v>1501</v>
      </c>
      <c r="K680" s="6">
        <f t="shared" si="10"/>
        <v>72</v>
      </c>
      <c r="L680" s="4" t="s">
        <v>921</v>
      </c>
      <c r="M680" s="4"/>
      <c r="N680" s="4" t="s">
        <v>108</v>
      </c>
      <c r="O680" s="5">
        <v>13</v>
      </c>
      <c r="P680" s="5"/>
      <c r="Q680" s="5">
        <v>0</v>
      </c>
      <c r="R680" s="5">
        <v>0</v>
      </c>
      <c r="S680" s="5">
        <v>5</v>
      </c>
      <c r="T680" s="5">
        <v>2</v>
      </c>
      <c r="U680" s="5">
        <v>5</v>
      </c>
      <c r="V680" s="5">
        <v>1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</row>
    <row r="681" spans="1:32" ht="50.1" customHeight="1" x14ac:dyDescent="0.2">
      <c r="A681" s="4" t="s">
        <v>1509</v>
      </c>
      <c r="B681" s="4"/>
      <c r="C681" s="4" t="s">
        <v>804</v>
      </c>
      <c r="D681" s="4" t="s">
        <v>156</v>
      </c>
      <c r="E681" s="4" t="s">
        <v>1493</v>
      </c>
      <c r="F681" s="4" t="s">
        <v>804</v>
      </c>
      <c r="G681" s="4" t="s">
        <v>195</v>
      </c>
      <c r="H681" s="5" t="s">
        <v>157</v>
      </c>
      <c r="I681" s="5" t="s">
        <v>292</v>
      </c>
      <c r="J681" s="5" t="s">
        <v>1501</v>
      </c>
      <c r="K681" s="6">
        <f t="shared" si="10"/>
        <v>62</v>
      </c>
      <c r="L681" s="4" t="s">
        <v>645</v>
      </c>
      <c r="M681" s="4"/>
      <c r="N681" s="4" t="s">
        <v>108</v>
      </c>
      <c r="O681" s="5">
        <v>13</v>
      </c>
      <c r="P681" s="5"/>
      <c r="Q681" s="5">
        <v>0</v>
      </c>
      <c r="R681" s="5">
        <v>1</v>
      </c>
      <c r="S681" s="5">
        <v>1</v>
      </c>
      <c r="T681" s="5">
        <v>1</v>
      </c>
      <c r="U681" s="5">
        <v>6</v>
      </c>
      <c r="V681" s="5">
        <v>4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</row>
    <row r="682" spans="1:32" ht="50.1" customHeight="1" x14ac:dyDescent="0.2">
      <c r="A682" s="4" t="s">
        <v>1510</v>
      </c>
      <c r="B682" s="4"/>
      <c r="C682" s="4" t="s">
        <v>804</v>
      </c>
      <c r="D682" s="4" t="s">
        <v>156</v>
      </c>
      <c r="E682" s="4" t="s">
        <v>1493</v>
      </c>
      <c r="F682" s="4" t="s">
        <v>804</v>
      </c>
      <c r="G682" s="4" t="s">
        <v>195</v>
      </c>
      <c r="H682" s="5" t="s">
        <v>157</v>
      </c>
      <c r="I682" s="5" t="s">
        <v>292</v>
      </c>
      <c r="J682" s="5" t="s">
        <v>1501</v>
      </c>
      <c r="K682" s="6">
        <f t="shared" si="10"/>
        <v>62</v>
      </c>
      <c r="L682" s="4" t="s">
        <v>645</v>
      </c>
      <c r="M682" s="4"/>
      <c r="N682" s="4" t="s">
        <v>108</v>
      </c>
      <c r="O682" s="5">
        <v>1</v>
      </c>
      <c r="P682" s="5"/>
      <c r="Q682" s="5">
        <v>0</v>
      </c>
      <c r="R682" s="5">
        <v>1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</row>
    <row r="683" spans="1:32" ht="50.1" customHeight="1" x14ac:dyDescent="0.2">
      <c r="A683" s="4" t="s">
        <v>1511</v>
      </c>
      <c r="B683" s="4"/>
      <c r="C683" s="4" t="s">
        <v>804</v>
      </c>
      <c r="D683" s="4" t="s">
        <v>278</v>
      </c>
      <c r="E683" s="4" t="s">
        <v>1493</v>
      </c>
      <c r="F683" s="4" t="s">
        <v>804</v>
      </c>
      <c r="G683" s="4" t="s">
        <v>195</v>
      </c>
      <c r="H683" s="5" t="s">
        <v>157</v>
      </c>
      <c r="I683" s="5" t="s">
        <v>292</v>
      </c>
      <c r="J683" s="5" t="s">
        <v>1501</v>
      </c>
      <c r="K683" s="6">
        <f t="shared" si="10"/>
        <v>62</v>
      </c>
      <c r="L683" s="4" t="s">
        <v>645</v>
      </c>
      <c r="M683" s="4"/>
      <c r="N683" s="4" t="s">
        <v>108</v>
      </c>
      <c r="O683" s="5">
        <v>18</v>
      </c>
      <c r="P683" s="5"/>
      <c r="Q683" s="5">
        <v>0</v>
      </c>
      <c r="R683" s="5">
        <v>1</v>
      </c>
      <c r="S683" s="5">
        <v>4</v>
      </c>
      <c r="T683" s="5">
        <v>3</v>
      </c>
      <c r="U683" s="5">
        <v>5</v>
      </c>
      <c r="V683" s="5">
        <v>5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</row>
    <row r="684" spans="1:32" ht="50.1" customHeight="1" x14ac:dyDescent="0.2">
      <c r="A684" s="4" t="s">
        <v>1512</v>
      </c>
      <c r="B684" s="4"/>
      <c r="C684" s="4" t="s">
        <v>804</v>
      </c>
      <c r="D684" s="4" t="s">
        <v>265</v>
      </c>
      <c r="E684" s="4" t="s">
        <v>1493</v>
      </c>
      <c r="F684" s="4" t="s">
        <v>804</v>
      </c>
      <c r="G684" s="4" t="s">
        <v>195</v>
      </c>
      <c r="H684" s="5" t="s">
        <v>157</v>
      </c>
      <c r="I684" s="5" t="s">
        <v>292</v>
      </c>
      <c r="J684" s="5" t="s">
        <v>1501</v>
      </c>
      <c r="K684" s="6">
        <f t="shared" si="10"/>
        <v>129.19999999999999</v>
      </c>
      <c r="L684" s="4" t="s">
        <v>1513</v>
      </c>
      <c r="M684" s="4"/>
      <c r="N684" s="4" t="s">
        <v>107</v>
      </c>
      <c r="O684" s="5">
        <v>10</v>
      </c>
      <c r="P684" s="5"/>
      <c r="Q684" s="5">
        <v>0</v>
      </c>
      <c r="R684" s="5">
        <v>0</v>
      </c>
      <c r="S684" s="5">
        <v>6</v>
      </c>
      <c r="T684" s="5">
        <v>4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</row>
    <row r="685" spans="1:32" ht="50.1" customHeight="1" x14ac:dyDescent="0.2">
      <c r="A685" s="4" t="s">
        <v>1514</v>
      </c>
      <c r="B685" s="4"/>
      <c r="C685" s="4" t="s">
        <v>804</v>
      </c>
      <c r="D685" s="4" t="s">
        <v>265</v>
      </c>
      <c r="E685" s="4" t="s">
        <v>1493</v>
      </c>
      <c r="F685" s="4" t="s">
        <v>804</v>
      </c>
      <c r="G685" s="4" t="s">
        <v>195</v>
      </c>
      <c r="H685" s="5" t="s">
        <v>273</v>
      </c>
      <c r="I685" s="5" t="s">
        <v>292</v>
      </c>
      <c r="J685" s="5" t="s">
        <v>1501</v>
      </c>
      <c r="K685" s="6">
        <f t="shared" si="10"/>
        <v>139.19999999999999</v>
      </c>
      <c r="L685" s="4" t="s">
        <v>1159</v>
      </c>
      <c r="M685" s="4"/>
      <c r="N685" s="4" t="s">
        <v>107</v>
      </c>
      <c r="O685" s="5">
        <v>6</v>
      </c>
      <c r="P685" s="5"/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4</v>
      </c>
      <c r="Y685" s="5">
        <v>2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</row>
    <row r="686" spans="1:32" ht="50.1" customHeight="1" x14ac:dyDescent="0.2">
      <c r="A686" s="4" t="s">
        <v>1515</v>
      </c>
      <c r="B686" s="4"/>
      <c r="C686" s="4" t="s">
        <v>804</v>
      </c>
      <c r="D686" s="4" t="s">
        <v>265</v>
      </c>
      <c r="E686" s="4" t="s">
        <v>1493</v>
      </c>
      <c r="F686" s="4" t="s">
        <v>804</v>
      </c>
      <c r="G686" s="4" t="s">
        <v>195</v>
      </c>
      <c r="H686" s="5" t="s">
        <v>157</v>
      </c>
      <c r="I686" s="5" t="s">
        <v>292</v>
      </c>
      <c r="J686" s="5" t="s">
        <v>1501</v>
      </c>
      <c r="K686" s="6">
        <f t="shared" si="10"/>
        <v>129.19999999999999</v>
      </c>
      <c r="L686" s="4" t="s">
        <v>1513</v>
      </c>
      <c r="M686" s="4"/>
      <c r="N686" s="4" t="s">
        <v>107</v>
      </c>
      <c r="O686" s="5">
        <v>9</v>
      </c>
      <c r="P686" s="5"/>
      <c r="Q686" s="5">
        <v>0</v>
      </c>
      <c r="R686" s="5">
        <v>0</v>
      </c>
      <c r="S686" s="5">
        <v>4</v>
      </c>
      <c r="T686" s="5">
        <v>5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</row>
    <row r="687" spans="1:32" ht="50.1" customHeight="1" x14ac:dyDescent="0.2">
      <c r="A687" s="4" t="s">
        <v>1516</v>
      </c>
      <c r="B687" s="4"/>
      <c r="C687" s="4" t="s">
        <v>883</v>
      </c>
      <c r="D687" s="4" t="s">
        <v>763</v>
      </c>
      <c r="E687" s="4" t="s">
        <v>1493</v>
      </c>
      <c r="F687" s="4" t="s">
        <v>883</v>
      </c>
      <c r="G687" s="4" t="s">
        <v>195</v>
      </c>
      <c r="H687" s="5" t="s">
        <v>266</v>
      </c>
      <c r="I687" s="5" t="s">
        <v>292</v>
      </c>
      <c r="J687" s="5">
        <v>83152</v>
      </c>
      <c r="K687" s="6">
        <f t="shared" si="10"/>
        <v>88</v>
      </c>
      <c r="L687" s="4" t="s">
        <v>388</v>
      </c>
      <c r="M687" s="4"/>
      <c r="N687" s="4" t="s">
        <v>108</v>
      </c>
      <c r="O687" s="5">
        <v>28</v>
      </c>
      <c r="P687" s="5"/>
      <c r="Q687" s="5">
        <v>0</v>
      </c>
      <c r="R687" s="5">
        <v>0</v>
      </c>
      <c r="S687" s="5">
        <v>6</v>
      </c>
      <c r="T687" s="5">
        <v>4</v>
      </c>
      <c r="U687" s="5">
        <v>3</v>
      </c>
      <c r="V687" s="5">
        <v>6</v>
      </c>
      <c r="W687" s="5">
        <v>9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</row>
    <row r="688" spans="1:32" ht="50.1" customHeight="1" x14ac:dyDescent="0.2">
      <c r="A688" s="4" t="s">
        <v>1517</v>
      </c>
      <c r="B688" s="4"/>
      <c r="C688" s="4" t="s">
        <v>883</v>
      </c>
      <c r="D688" s="4" t="s">
        <v>278</v>
      </c>
      <c r="E688" s="4" t="s">
        <v>1493</v>
      </c>
      <c r="F688" s="4" t="s">
        <v>883</v>
      </c>
      <c r="G688" s="4" t="s">
        <v>195</v>
      </c>
      <c r="H688" s="5" t="s">
        <v>266</v>
      </c>
      <c r="I688" s="5" t="s">
        <v>292</v>
      </c>
      <c r="J688" s="5">
        <v>83263</v>
      </c>
      <c r="K688" s="6">
        <f t="shared" si="10"/>
        <v>98</v>
      </c>
      <c r="L688" s="4" t="s">
        <v>1502</v>
      </c>
      <c r="M688" s="4"/>
      <c r="N688" s="4" t="s">
        <v>108</v>
      </c>
      <c r="O688" s="5">
        <v>37</v>
      </c>
      <c r="P688" s="5"/>
      <c r="Q688" s="5">
        <v>0</v>
      </c>
      <c r="R688" s="5">
        <v>11</v>
      </c>
      <c r="S688" s="5">
        <v>11</v>
      </c>
      <c r="T688" s="5">
        <v>5</v>
      </c>
      <c r="U688" s="5">
        <v>8</v>
      </c>
      <c r="V688" s="5">
        <v>2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</row>
    <row r="689" spans="1:32" ht="50.1" customHeight="1" x14ac:dyDescent="0.2">
      <c r="A689" s="4" t="s">
        <v>1518</v>
      </c>
      <c r="B689" s="4"/>
      <c r="C689" s="4" t="s">
        <v>883</v>
      </c>
      <c r="D689" s="4" t="s">
        <v>1519</v>
      </c>
      <c r="E689" s="4" t="s">
        <v>1493</v>
      </c>
      <c r="F689" s="4" t="s">
        <v>883</v>
      </c>
      <c r="G689" s="4" t="s">
        <v>195</v>
      </c>
      <c r="H689" s="5" t="s">
        <v>157</v>
      </c>
      <c r="I689" s="5" t="s">
        <v>292</v>
      </c>
      <c r="J689" s="5" t="s">
        <v>1501</v>
      </c>
      <c r="K689" s="6">
        <f t="shared" si="10"/>
        <v>89.2</v>
      </c>
      <c r="L689" s="4" t="s">
        <v>1520</v>
      </c>
      <c r="M689" s="4"/>
      <c r="N689" s="4" t="s">
        <v>108</v>
      </c>
      <c r="O689" s="5">
        <v>25</v>
      </c>
      <c r="P689" s="5"/>
      <c r="Q689" s="5">
        <v>0</v>
      </c>
      <c r="R689" s="5">
        <v>0</v>
      </c>
      <c r="S689" s="5">
        <v>9</v>
      </c>
      <c r="T689" s="5">
        <v>7</v>
      </c>
      <c r="U689" s="5">
        <v>9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</row>
    <row r="690" spans="1:32" ht="50.1" customHeight="1" x14ac:dyDescent="0.2">
      <c r="A690" s="4" t="s">
        <v>1521</v>
      </c>
      <c r="B690" s="4"/>
      <c r="C690" s="4" t="s">
        <v>155</v>
      </c>
      <c r="D690" s="4" t="s">
        <v>156</v>
      </c>
      <c r="E690" s="4" t="s">
        <v>1493</v>
      </c>
      <c r="F690" s="4" t="s">
        <v>155</v>
      </c>
      <c r="G690" s="4" t="s">
        <v>195</v>
      </c>
      <c r="H690" s="5" t="s">
        <v>157</v>
      </c>
      <c r="I690" s="5" t="s">
        <v>292</v>
      </c>
      <c r="J690" s="5">
        <v>83362</v>
      </c>
      <c r="K690" s="6">
        <f t="shared" si="10"/>
        <v>88</v>
      </c>
      <c r="L690" s="4" t="s">
        <v>388</v>
      </c>
      <c r="M690" s="4"/>
      <c r="N690" s="4" t="s">
        <v>108</v>
      </c>
      <c r="O690" s="5">
        <v>13</v>
      </c>
      <c r="P690" s="5"/>
      <c r="Q690" s="5">
        <v>0</v>
      </c>
      <c r="R690" s="5">
        <v>0</v>
      </c>
      <c r="S690" s="5">
        <v>2</v>
      </c>
      <c r="T690" s="5">
        <v>2</v>
      </c>
      <c r="U690" s="5">
        <v>3</v>
      </c>
      <c r="V690" s="5">
        <v>3</v>
      </c>
      <c r="W690" s="5">
        <v>3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</row>
    <row r="691" spans="1:32" ht="50.1" customHeight="1" x14ac:dyDescent="0.2">
      <c r="A691" s="4" t="s">
        <v>1521</v>
      </c>
      <c r="B691" s="4"/>
      <c r="C691" s="4" t="s">
        <v>155</v>
      </c>
      <c r="D691" s="4" t="s">
        <v>161</v>
      </c>
      <c r="E691" s="4" t="s">
        <v>1493</v>
      </c>
      <c r="F691" s="4" t="s">
        <v>155</v>
      </c>
      <c r="G691" s="4" t="s">
        <v>195</v>
      </c>
      <c r="H691" s="5" t="s">
        <v>157</v>
      </c>
      <c r="I691" s="5" t="s">
        <v>292</v>
      </c>
      <c r="J691" s="5">
        <v>83362</v>
      </c>
      <c r="K691" s="6">
        <f t="shared" si="10"/>
        <v>88</v>
      </c>
      <c r="L691" s="4" t="s">
        <v>388</v>
      </c>
      <c r="M691" s="4"/>
      <c r="N691" s="4" t="s">
        <v>108</v>
      </c>
      <c r="O691" s="5">
        <v>12</v>
      </c>
      <c r="P691" s="5"/>
      <c r="Q691" s="5">
        <v>0</v>
      </c>
      <c r="R691" s="5">
        <v>0</v>
      </c>
      <c r="S691" s="5">
        <v>5</v>
      </c>
      <c r="T691" s="5">
        <v>0</v>
      </c>
      <c r="U691" s="5">
        <v>0</v>
      </c>
      <c r="V691" s="5">
        <v>7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</row>
    <row r="692" spans="1:32" ht="50.1" customHeight="1" x14ac:dyDescent="0.2">
      <c r="A692" s="4" t="s">
        <v>1522</v>
      </c>
      <c r="B692" s="4"/>
      <c r="C692" s="4" t="s">
        <v>155</v>
      </c>
      <c r="D692" s="4" t="s">
        <v>156</v>
      </c>
      <c r="E692" s="4" t="s">
        <v>1493</v>
      </c>
      <c r="F692" s="4" t="s">
        <v>155</v>
      </c>
      <c r="G692" s="4" t="s">
        <v>195</v>
      </c>
      <c r="H692" s="5" t="s">
        <v>157</v>
      </c>
      <c r="I692" s="5" t="s">
        <v>292</v>
      </c>
      <c r="J692" s="5">
        <v>83357</v>
      </c>
      <c r="K692" s="6">
        <f t="shared" si="10"/>
        <v>72</v>
      </c>
      <c r="L692" s="4" t="s">
        <v>921</v>
      </c>
      <c r="M692" s="4"/>
      <c r="N692" s="4" t="s">
        <v>108</v>
      </c>
      <c r="O692" s="5">
        <v>3</v>
      </c>
      <c r="P692" s="5"/>
      <c r="Q692" s="5">
        <v>0</v>
      </c>
      <c r="R692" s="5">
        <v>0</v>
      </c>
      <c r="S692" s="5">
        <v>0</v>
      </c>
      <c r="T692" s="5">
        <v>0</v>
      </c>
      <c r="U692" s="5">
        <v>1</v>
      </c>
      <c r="V692" s="5">
        <v>2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</row>
    <row r="693" spans="1:32" ht="50.1" customHeight="1" x14ac:dyDescent="0.2">
      <c r="A693" s="4" t="s">
        <v>1522</v>
      </c>
      <c r="B693" s="4"/>
      <c r="C693" s="4" t="s">
        <v>155</v>
      </c>
      <c r="D693" s="4" t="s">
        <v>278</v>
      </c>
      <c r="E693" s="4" t="s">
        <v>1493</v>
      </c>
      <c r="F693" s="4" t="s">
        <v>155</v>
      </c>
      <c r="G693" s="4" t="s">
        <v>195</v>
      </c>
      <c r="H693" s="5" t="s">
        <v>157</v>
      </c>
      <c r="I693" s="5" t="s">
        <v>292</v>
      </c>
      <c r="J693" s="5">
        <v>83357</v>
      </c>
      <c r="K693" s="6">
        <f t="shared" si="10"/>
        <v>72</v>
      </c>
      <c r="L693" s="4" t="s">
        <v>921</v>
      </c>
      <c r="M693" s="4"/>
      <c r="N693" s="4" t="s">
        <v>108</v>
      </c>
      <c r="O693" s="5">
        <v>5</v>
      </c>
      <c r="P693" s="5"/>
      <c r="Q693" s="5">
        <v>0</v>
      </c>
      <c r="R693" s="5">
        <v>0</v>
      </c>
      <c r="S693" s="5">
        <v>2</v>
      </c>
      <c r="T693" s="5">
        <v>2</v>
      </c>
      <c r="U693" s="5">
        <v>1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</row>
    <row r="694" spans="1:32" ht="50.1" customHeight="1" x14ac:dyDescent="0.2">
      <c r="A694" s="4" t="s">
        <v>1523</v>
      </c>
      <c r="B694" s="4"/>
      <c r="C694" s="4" t="s">
        <v>155</v>
      </c>
      <c r="D694" s="4" t="s">
        <v>161</v>
      </c>
      <c r="E694" s="4" t="s">
        <v>1493</v>
      </c>
      <c r="F694" s="4" t="s">
        <v>155</v>
      </c>
      <c r="G694" s="4" t="s">
        <v>195</v>
      </c>
      <c r="H694" s="5" t="s">
        <v>157</v>
      </c>
      <c r="I694" s="5" t="s">
        <v>292</v>
      </c>
      <c r="J694" s="5" t="s">
        <v>1501</v>
      </c>
      <c r="K694" s="6">
        <f t="shared" si="10"/>
        <v>88</v>
      </c>
      <c r="L694" s="4" t="s">
        <v>388</v>
      </c>
      <c r="M694" s="4"/>
      <c r="N694" s="4" t="s">
        <v>92</v>
      </c>
      <c r="O694" s="5">
        <v>29</v>
      </c>
      <c r="P694" s="5"/>
      <c r="Q694" s="5">
        <v>0</v>
      </c>
      <c r="R694" s="5">
        <v>0</v>
      </c>
      <c r="S694" s="5">
        <v>0</v>
      </c>
      <c r="T694" s="5">
        <v>5</v>
      </c>
      <c r="U694" s="5">
        <v>7</v>
      </c>
      <c r="V694" s="5">
        <v>6</v>
      </c>
      <c r="W694" s="5">
        <v>7</v>
      </c>
      <c r="X694" s="5">
        <v>4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</row>
    <row r="695" spans="1:32" ht="50.1" customHeight="1" x14ac:dyDescent="0.2">
      <c r="A695" s="4" t="s">
        <v>1524</v>
      </c>
      <c r="B695" s="4"/>
      <c r="C695" s="4" t="s">
        <v>155</v>
      </c>
      <c r="D695" s="4" t="s">
        <v>556</v>
      </c>
      <c r="E695" s="4" t="s">
        <v>1493</v>
      </c>
      <c r="F695" s="4" t="s">
        <v>155</v>
      </c>
      <c r="G695" s="4" t="s">
        <v>195</v>
      </c>
      <c r="H695" s="5" t="s">
        <v>157</v>
      </c>
      <c r="I695" s="5" t="s">
        <v>292</v>
      </c>
      <c r="J695" s="5" t="s">
        <v>1501</v>
      </c>
      <c r="K695" s="6">
        <f t="shared" si="10"/>
        <v>88</v>
      </c>
      <c r="L695" s="4" t="s">
        <v>388</v>
      </c>
      <c r="M695" s="4"/>
      <c r="N695" s="4" t="s">
        <v>92</v>
      </c>
      <c r="O695" s="5">
        <v>19</v>
      </c>
      <c r="P695" s="5"/>
      <c r="Q695" s="5">
        <v>0</v>
      </c>
      <c r="R695" s="5">
        <v>0</v>
      </c>
      <c r="S695" s="5">
        <v>0</v>
      </c>
      <c r="T695" s="5">
        <v>2</v>
      </c>
      <c r="U695" s="5">
        <v>4</v>
      </c>
      <c r="V695" s="5">
        <v>3</v>
      </c>
      <c r="W695" s="5">
        <v>5</v>
      </c>
      <c r="X695" s="5">
        <v>5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</row>
    <row r="696" spans="1:32" ht="50.1" customHeight="1" x14ac:dyDescent="0.2">
      <c r="A696" s="4" t="s">
        <v>1525</v>
      </c>
      <c r="B696" s="4"/>
      <c r="C696" s="4" t="s">
        <v>155</v>
      </c>
      <c r="D696" s="4" t="s">
        <v>568</v>
      </c>
      <c r="E696" s="4" t="s">
        <v>1493</v>
      </c>
      <c r="F696" s="4" t="s">
        <v>155</v>
      </c>
      <c r="G696" s="4" t="s">
        <v>195</v>
      </c>
      <c r="H696" s="5" t="s">
        <v>188</v>
      </c>
      <c r="I696" s="5" t="s">
        <v>292</v>
      </c>
      <c r="J696" s="5" t="s">
        <v>1501</v>
      </c>
      <c r="K696" s="6">
        <f t="shared" si="10"/>
        <v>88</v>
      </c>
      <c r="L696" s="4" t="s">
        <v>388</v>
      </c>
      <c r="M696" s="4"/>
      <c r="N696" s="4" t="s">
        <v>108</v>
      </c>
      <c r="O696" s="5">
        <v>7</v>
      </c>
      <c r="P696" s="5"/>
      <c r="Q696" s="5">
        <v>0</v>
      </c>
      <c r="R696" s="5">
        <v>0</v>
      </c>
      <c r="S696" s="5">
        <v>3</v>
      </c>
      <c r="T696" s="5">
        <v>0</v>
      </c>
      <c r="U696" s="5">
        <v>3</v>
      </c>
      <c r="V696" s="5">
        <v>1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</row>
    <row r="697" spans="1:32" ht="50.1" customHeight="1" x14ac:dyDescent="0.2">
      <c r="A697" s="4" t="s">
        <v>1526</v>
      </c>
      <c r="B697" s="4"/>
      <c r="C697" s="4" t="s">
        <v>155</v>
      </c>
      <c r="D697" s="4" t="s">
        <v>1527</v>
      </c>
      <c r="E697" s="4" t="s">
        <v>1493</v>
      </c>
      <c r="F697" s="4" t="s">
        <v>155</v>
      </c>
      <c r="G697" s="4" t="s">
        <v>195</v>
      </c>
      <c r="H697" s="5" t="s">
        <v>188</v>
      </c>
      <c r="I697" s="5" t="s">
        <v>292</v>
      </c>
      <c r="J697" s="5" t="s">
        <v>1501</v>
      </c>
      <c r="K697" s="6">
        <f t="shared" si="10"/>
        <v>88</v>
      </c>
      <c r="L697" s="4" t="s">
        <v>388</v>
      </c>
      <c r="M697" s="4"/>
      <c r="N697" s="4" t="s">
        <v>108</v>
      </c>
      <c r="O697" s="5">
        <v>5</v>
      </c>
      <c r="P697" s="5"/>
      <c r="Q697" s="5">
        <v>0</v>
      </c>
      <c r="R697" s="5">
        <v>0</v>
      </c>
      <c r="S697" s="5">
        <v>1</v>
      </c>
      <c r="T697" s="5">
        <v>1</v>
      </c>
      <c r="U697" s="5">
        <v>3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</row>
    <row r="698" spans="1:32" ht="50.1" customHeight="1" x14ac:dyDescent="0.2">
      <c r="A698" s="4" t="s">
        <v>1528</v>
      </c>
      <c r="B698" s="4"/>
      <c r="C698" s="4" t="s">
        <v>155</v>
      </c>
      <c r="D698" s="4" t="s">
        <v>556</v>
      </c>
      <c r="E698" s="4" t="s">
        <v>1493</v>
      </c>
      <c r="F698" s="4" t="s">
        <v>155</v>
      </c>
      <c r="G698" s="4" t="s">
        <v>195</v>
      </c>
      <c r="H698" s="5" t="s">
        <v>157</v>
      </c>
      <c r="I698" s="5" t="s">
        <v>292</v>
      </c>
      <c r="J698" s="5" t="s">
        <v>1501</v>
      </c>
      <c r="K698" s="6">
        <f t="shared" si="10"/>
        <v>99.2</v>
      </c>
      <c r="L698" s="4" t="s">
        <v>571</v>
      </c>
      <c r="M698" s="4"/>
      <c r="N698" s="4" t="s">
        <v>108</v>
      </c>
      <c r="O698" s="5">
        <v>20</v>
      </c>
      <c r="P698" s="5"/>
      <c r="Q698" s="5">
        <v>0</v>
      </c>
      <c r="R698" s="5">
        <v>0</v>
      </c>
      <c r="S698" s="5">
        <v>5</v>
      </c>
      <c r="T698" s="5">
        <v>6</v>
      </c>
      <c r="U698" s="5">
        <v>8</v>
      </c>
      <c r="V698" s="5">
        <v>1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</row>
    <row r="699" spans="1:32" ht="50.1" customHeight="1" x14ac:dyDescent="0.2">
      <c r="A699" s="4" t="s">
        <v>1529</v>
      </c>
      <c r="B699" s="4"/>
      <c r="C699" s="4" t="s">
        <v>155</v>
      </c>
      <c r="D699" s="4" t="s">
        <v>161</v>
      </c>
      <c r="E699" s="4" t="s">
        <v>1493</v>
      </c>
      <c r="F699" s="4" t="s">
        <v>155</v>
      </c>
      <c r="G699" s="4" t="s">
        <v>195</v>
      </c>
      <c r="H699" s="5" t="s">
        <v>157</v>
      </c>
      <c r="I699" s="5" t="s">
        <v>292</v>
      </c>
      <c r="J699" s="5" t="s">
        <v>1501</v>
      </c>
      <c r="K699" s="6">
        <f t="shared" si="10"/>
        <v>99.2</v>
      </c>
      <c r="L699" s="4" t="s">
        <v>571</v>
      </c>
      <c r="M699" s="4"/>
      <c r="N699" s="4" t="s">
        <v>108</v>
      </c>
      <c r="O699" s="5">
        <v>27</v>
      </c>
      <c r="P699" s="5"/>
      <c r="Q699" s="5">
        <v>0</v>
      </c>
      <c r="R699" s="5">
        <v>0</v>
      </c>
      <c r="S699" s="5">
        <v>7</v>
      </c>
      <c r="T699" s="5">
        <v>7</v>
      </c>
      <c r="U699" s="5">
        <v>7</v>
      </c>
      <c r="V699" s="5">
        <v>6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</row>
    <row r="700" spans="1:32" ht="50.1" customHeight="1" x14ac:dyDescent="0.2">
      <c r="A700" s="4" t="s">
        <v>1530</v>
      </c>
      <c r="B700" s="4"/>
      <c r="C700" s="4" t="s">
        <v>155</v>
      </c>
      <c r="D700" s="4" t="s">
        <v>556</v>
      </c>
      <c r="E700" s="4" t="s">
        <v>1493</v>
      </c>
      <c r="F700" s="4" t="s">
        <v>155</v>
      </c>
      <c r="G700" s="4" t="s">
        <v>195</v>
      </c>
      <c r="H700" s="5" t="s">
        <v>157</v>
      </c>
      <c r="I700" s="5" t="s">
        <v>292</v>
      </c>
      <c r="J700" s="5" t="s">
        <v>1501</v>
      </c>
      <c r="K700" s="6">
        <f t="shared" si="10"/>
        <v>72</v>
      </c>
      <c r="L700" s="4" t="s">
        <v>921</v>
      </c>
      <c r="M700" s="4"/>
      <c r="N700" s="4" t="s">
        <v>108</v>
      </c>
      <c r="O700" s="5">
        <v>6</v>
      </c>
      <c r="P700" s="5"/>
      <c r="Q700" s="5">
        <v>0</v>
      </c>
      <c r="R700" s="5">
        <v>0</v>
      </c>
      <c r="S700" s="5">
        <v>2</v>
      </c>
      <c r="T700" s="5">
        <v>1</v>
      </c>
      <c r="U700" s="5">
        <v>3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</row>
    <row r="701" spans="1:32" ht="50.1" customHeight="1" x14ac:dyDescent="0.2">
      <c r="A701" s="4" t="s">
        <v>1531</v>
      </c>
      <c r="B701" s="4"/>
      <c r="C701" s="4" t="s">
        <v>155</v>
      </c>
      <c r="D701" s="4" t="s">
        <v>161</v>
      </c>
      <c r="E701" s="4" t="s">
        <v>1493</v>
      </c>
      <c r="F701" s="4" t="s">
        <v>155</v>
      </c>
      <c r="G701" s="4" t="s">
        <v>195</v>
      </c>
      <c r="H701" s="5" t="s">
        <v>157</v>
      </c>
      <c r="I701" s="5" t="s">
        <v>292</v>
      </c>
      <c r="J701" s="5" t="s">
        <v>1501</v>
      </c>
      <c r="K701" s="6">
        <f t="shared" si="10"/>
        <v>72</v>
      </c>
      <c r="L701" s="4" t="s">
        <v>921</v>
      </c>
      <c r="M701" s="4"/>
      <c r="N701" s="4" t="s">
        <v>108</v>
      </c>
      <c r="O701" s="5">
        <v>12</v>
      </c>
      <c r="P701" s="5"/>
      <c r="Q701" s="5">
        <v>0</v>
      </c>
      <c r="R701" s="5">
        <v>0</v>
      </c>
      <c r="S701" s="5">
        <v>1</v>
      </c>
      <c r="T701" s="5">
        <v>4</v>
      </c>
      <c r="U701" s="5">
        <v>4</v>
      </c>
      <c r="V701" s="5">
        <v>3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</row>
    <row r="702" spans="1:32" ht="50.1" customHeight="1" x14ac:dyDescent="0.2">
      <c r="A702" s="4" t="s">
        <v>1532</v>
      </c>
      <c r="B702" s="4"/>
      <c r="C702" s="4" t="s">
        <v>155</v>
      </c>
      <c r="D702" s="4" t="s">
        <v>617</v>
      </c>
      <c r="E702" s="4" t="s">
        <v>1493</v>
      </c>
      <c r="F702" s="4" t="s">
        <v>155</v>
      </c>
      <c r="G702" s="4" t="s">
        <v>195</v>
      </c>
      <c r="H702" s="5" t="s">
        <v>157</v>
      </c>
      <c r="I702" s="5" t="s">
        <v>292</v>
      </c>
      <c r="J702" s="5" t="s">
        <v>1501</v>
      </c>
      <c r="K702" s="6">
        <f t="shared" si="10"/>
        <v>72</v>
      </c>
      <c r="L702" s="4" t="s">
        <v>921</v>
      </c>
      <c r="M702" s="4"/>
      <c r="N702" s="4" t="s">
        <v>108</v>
      </c>
      <c r="O702" s="5">
        <v>6</v>
      </c>
      <c r="P702" s="5"/>
      <c r="Q702" s="5">
        <v>0</v>
      </c>
      <c r="R702" s="5">
        <v>0</v>
      </c>
      <c r="S702" s="5">
        <v>2</v>
      </c>
      <c r="T702" s="5">
        <v>1</v>
      </c>
      <c r="U702" s="5">
        <v>2</v>
      </c>
      <c r="V702" s="5">
        <v>1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</row>
    <row r="703" spans="1:32" ht="50.1" customHeight="1" x14ac:dyDescent="0.2">
      <c r="A703" s="4" t="s">
        <v>1533</v>
      </c>
      <c r="B703" s="4"/>
      <c r="C703" s="4" t="s">
        <v>256</v>
      </c>
      <c r="D703" s="4" t="s">
        <v>278</v>
      </c>
      <c r="E703" s="4" t="s">
        <v>1493</v>
      </c>
      <c r="F703" s="4" t="s">
        <v>256</v>
      </c>
      <c r="G703" s="4" t="s">
        <v>195</v>
      </c>
      <c r="H703" s="5" t="s">
        <v>266</v>
      </c>
      <c r="I703" s="5" t="s">
        <v>292</v>
      </c>
      <c r="J703" s="5" t="s">
        <v>1534</v>
      </c>
      <c r="K703" s="6">
        <f t="shared" si="10"/>
        <v>138.80000000000001</v>
      </c>
      <c r="L703" s="4" t="s">
        <v>1495</v>
      </c>
      <c r="M703" s="4"/>
      <c r="N703" s="4" t="s">
        <v>118</v>
      </c>
      <c r="O703" s="5">
        <v>9</v>
      </c>
      <c r="P703" s="5"/>
      <c r="Q703" s="5">
        <v>0</v>
      </c>
      <c r="R703" s="5">
        <v>0</v>
      </c>
      <c r="S703" s="5">
        <v>0</v>
      </c>
      <c r="T703" s="5">
        <v>0</v>
      </c>
      <c r="U703" s="5">
        <v>1</v>
      </c>
      <c r="V703" s="5">
        <v>3</v>
      </c>
      <c r="W703" s="5">
        <v>1</v>
      </c>
      <c r="X703" s="5">
        <v>1</v>
      </c>
      <c r="Y703" s="5">
        <v>1</v>
      </c>
      <c r="Z703" s="5">
        <v>0</v>
      </c>
      <c r="AA703" s="5">
        <v>0</v>
      </c>
      <c r="AB703" s="5">
        <v>0</v>
      </c>
      <c r="AC703" s="5">
        <v>2</v>
      </c>
      <c r="AD703" s="5">
        <v>0</v>
      </c>
      <c r="AE703" s="5">
        <v>0</v>
      </c>
      <c r="AF703" s="5">
        <v>0</v>
      </c>
    </row>
    <row r="704" spans="1:32" ht="50.1" customHeight="1" x14ac:dyDescent="0.2">
      <c r="A704" s="4" t="s">
        <v>1535</v>
      </c>
      <c r="B704" s="4"/>
      <c r="C704" s="4" t="s">
        <v>256</v>
      </c>
      <c r="D704" s="4" t="s">
        <v>194</v>
      </c>
      <c r="E704" s="4" t="s">
        <v>1493</v>
      </c>
      <c r="F704" s="4" t="s">
        <v>256</v>
      </c>
      <c r="G704" s="4" t="s">
        <v>195</v>
      </c>
      <c r="H704" s="5" t="s">
        <v>266</v>
      </c>
      <c r="I704" s="5" t="s">
        <v>292</v>
      </c>
      <c r="J704" s="5">
        <v>83361</v>
      </c>
      <c r="K704" s="6">
        <f t="shared" si="10"/>
        <v>162</v>
      </c>
      <c r="L704" s="4" t="s">
        <v>1536</v>
      </c>
      <c r="M704" s="4"/>
      <c r="N704" s="4" t="s">
        <v>118</v>
      </c>
      <c r="O704" s="5">
        <v>10</v>
      </c>
      <c r="P704" s="5"/>
      <c r="Q704" s="5">
        <v>0</v>
      </c>
      <c r="R704" s="5">
        <v>0</v>
      </c>
      <c r="S704" s="5">
        <v>0</v>
      </c>
      <c r="T704" s="5">
        <v>0</v>
      </c>
      <c r="U704" s="5">
        <v>1</v>
      </c>
      <c r="V704" s="5">
        <v>1</v>
      </c>
      <c r="W704" s="5">
        <v>1</v>
      </c>
      <c r="X704" s="5">
        <v>2</v>
      </c>
      <c r="Y704" s="5">
        <v>1</v>
      </c>
      <c r="Z704" s="5">
        <v>2</v>
      </c>
      <c r="AA704" s="5">
        <v>0</v>
      </c>
      <c r="AB704" s="5">
        <v>2</v>
      </c>
      <c r="AC704" s="5">
        <v>0</v>
      </c>
      <c r="AD704" s="5">
        <v>0</v>
      </c>
      <c r="AE704" s="5">
        <v>0</v>
      </c>
      <c r="AF704" s="5">
        <v>0</v>
      </c>
    </row>
    <row r="705" spans="1:32" ht="50.1" customHeight="1" x14ac:dyDescent="0.2">
      <c r="A705" s="4" t="s">
        <v>1537</v>
      </c>
      <c r="B705" s="4"/>
      <c r="C705" s="4" t="s">
        <v>256</v>
      </c>
      <c r="D705" s="4" t="s">
        <v>194</v>
      </c>
      <c r="E705" s="4" t="s">
        <v>1493</v>
      </c>
      <c r="F705" s="4" t="s">
        <v>256</v>
      </c>
      <c r="G705" s="4" t="s">
        <v>195</v>
      </c>
      <c r="H705" s="5" t="s">
        <v>266</v>
      </c>
      <c r="I705" s="5" t="s">
        <v>292</v>
      </c>
      <c r="J705" s="5">
        <v>83178</v>
      </c>
      <c r="K705" s="6">
        <f t="shared" si="10"/>
        <v>169.2</v>
      </c>
      <c r="L705" s="4" t="s">
        <v>1538</v>
      </c>
      <c r="M705" s="4"/>
      <c r="N705" s="4" t="s">
        <v>118</v>
      </c>
      <c r="O705" s="5">
        <v>17</v>
      </c>
      <c r="P705" s="5"/>
      <c r="Q705" s="5">
        <v>0</v>
      </c>
      <c r="R705" s="5">
        <v>0</v>
      </c>
      <c r="S705" s="5">
        <v>0</v>
      </c>
      <c r="T705" s="5">
        <v>0</v>
      </c>
      <c r="U705" s="5">
        <v>4</v>
      </c>
      <c r="V705" s="5">
        <v>0</v>
      </c>
      <c r="W705" s="5">
        <v>5</v>
      </c>
      <c r="X705" s="5">
        <v>0</v>
      </c>
      <c r="Y705" s="5">
        <v>3</v>
      </c>
      <c r="Z705" s="5">
        <v>0</v>
      </c>
      <c r="AA705" s="5">
        <v>2</v>
      </c>
      <c r="AB705" s="5">
        <v>3</v>
      </c>
      <c r="AC705" s="5">
        <v>0</v>
      </c>
      <c r="AD705" s="5">
        <v>0</v>
      </c>
      <c r="AE705" s="5">
        <v>0</v>
      </c>
      <c r="AF705" s="5">
        <v>0</v>
      </c>
    </row>
    <row r="706" spans="1:32" ht="50.1" customHeight="1" x14ac:dyDescent="0.2">
      <c r="A706" s="4" t="s">
        <v>1539</v>
      </c>
      <c r="B706" s="4"/>
      <c r="C706" s="4" t="s">
        <v>256</v>
      </c>
      <c r="D706" s="4" t="s">
        <v>194</v>
      </c>
      <c r="E706" s="4" t="s">
        <v>1493</v>
      </c>
      <c r="F706" s="4" t="s">
        <v>256</v>
      </c>
      <c r="G706" s="4" t="s">
        <v>195</v>
      </c>
      <c r="H706" s="5" t="s">
        <v>157</v>
      </c>
      <c r="I706" s="5" t="s">
        <v>292</v>
      </c>
      <c r="J706" s="5">
        <v>83282</v>
      </c>
      <c r="K706" s="6">
        <f t="shared" si="10"/>
        <v>136</v>
      </c>
      <c r="L706" s="4" t="s">
        <v>877</v>
      </c>
      <c r="M706" s="4"/>
      <c r="N706" s="4" t="s">
        <v>118</v>
      </c>
      <c r="O706" s="5">
        <v>12</v>
      </c>
      <c r="P706" s="5"/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2</v>
      </c>
      <c r="X706" s="5">
        <v>0</v>
      </c>
      <c r="Y706" s="5">
        <v>2</v>
      </c>
      <c r="Z706" s="5">
        <v>0</v>
      </c>
      <c r="AA706" s="5">
        <v>4</v>
      </c>
      <c r="AB706" s="5">
        <v>3</v>
      </c>
      <c r="AC706" s="5">
        <v>1</v>
      </c>
      <c r="AD706" s="5">
        <v>0</v>
      </c>
      <c r="AE706" s="5">
        <v>0</v>
      </c>
      <c r="AF706" s="5">
        <v>0</v>
      </c>
    </row>
    <row r="707" spans="1:32" ht="50.1" customHeight="1" x14ac:dyDescent="0.2">
      <c r="A707" s="4" t="s">
        <v>1540</v>
      </c>
      <c r="B707" s="4"/>
      <c r="C707" s="4" t="s">
        <v>256</v>
      </c>
      <c r="D707" s="4" t="s">
        <v>194</v>
      </c>
      <c r="E707" s="4" t="s">
        <v>1493</v>
      </c>
      <c r="F707" s="4" t="s">
        <v>256</v>
      </c>
      <c r="G707" s="4" t="s">
        <v>195</v>
      </c>
      <c r="H707" s="5" t="s">
        <v>266</v>
      </c>
      <c r="I707" s="5" t="s">
        <v>292</v>
      </c>
      <c r="J707" s="5">
        <v>83346</v>
      </c>
      <c r="K707" s="6">
        <f t="shared" si="10"/>
        <v>148</v>
      </c>
      <c r="L707" s="4" t="s">
        <v>1541</v>
      </c>
      <c r="M707" s="4"/>
      <c r="N707" s="4" t="s">
        <v>118</v>
      </c>
      <c r="O707" s="5">
        <v>5</v>
      </c>
      <c r="P707" s="5"/>
      <c r="Q707" s="5">
        <v>0</v>
      </c>
      <c r="R707" s="5">
        <v>0</v>
      </c>
      <c r="S707" s="5">
        <v>0</v>
      </c>
      <c r="T707" s="5">
        <v>0</v>
      </c>
      <c r="U707" s="5">
        <v>2</v>
      </c>
      <c r="V707" s="5">
        <v>0</v>
      </c>
      <c r="W707" s="5">
        <v>1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2</v>
      </c>
      <c r="AD707" s="5">
        <v>0</v>
      </c>
      <c r="AE707" s="5">
        <v>0</v>
      </c>
      <c r="AF707" s="5">
        <v>0</v>
      </c>
    </row>
    <row r="708" spans="1:32" ht="50.1" customHeight="1" x14ac:dyDescent="0.2">
      <c r="A708" s="4" t="s">
        <v>1542</v>
      </c>
      <c r="B708" s="4"/>
      <c r="C708" s="4" t="s">
        <v>256</v>
      </c>
      <c r="D708" s="4" t="s">
        <v>194</v>
      </c>
      <c r="E708" s="4" t="s">
        <v>1493</v>
      </c>
      <c r="F708" s="4" t="s">
        <v>256</v>
      </c>
      <c r="G708" s="4" t="s">
        <v>195</v>
      </c>
      <c r="H708" s="5" t="s">
        <v>157</v>
      </c>
      <c r="I708" s="5" t="s">
        <v>292</v>
      </c>
      <c r="J708" s="5" t="s">
        <v>1501</v>
      </c>
      <c r="K708" s="6">
        <f t="shared" si="10"/>
        <v>124</v>
      </c>
      <c r="L708" s="4" t="s">
        <v>1543</v>
      </c>
      <c r="M708" s="4"/>
      <c r="N708" s="4" t="s">
        <v>107</v>
      </c>
      <c r="O708" s="5">
        <v>1</v>
      </c>
      <c r="P708" s="5"/>
      <c r="Q708" s="5">
        <v>0</v>
      </c>
      <c r="R708" s="5">
        <v>0</v>
      </c>
      <c r="S708" s="5">
        <v>1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</row>
    <row r="709" spans="1:32" ht="50.1" customHeight="1" x14ac:dyDescent="0.2">
      <c r="A709" s="4" t="s">
        <v>1544</v>
      </c>
      <c r="B709" s="4"/>
      <c r="C709" s="4" t="s">
        <v>256</v>
      </c>
      <c r="D709" s="4" t="s">
        <v>265</v>
      </c>
      <c r="E709" s="4" t="s">
        <v>1493</v>
      </c>
      <c r="F709" s="4" t="s">
        <v>256</v>
      </c>
      <c r="G709" s="4" t="s">
        <v>195</v>
      </c>
      <c r="H709" s="5" t="s">
        <v>266</v>
      </c>
      <c r="I709" s="5" t="s">
        <v>292</v>
      </c>
      <c r="J709" s="5" t="s">
        <v>1501</v>
      </c>
      <c r="K709" s="6">
        <f t="shared" si="10"/>
        <v>162</v>
      </c>
      <c r="L709" s="4" t="s">
        <v>1536</v>
      </c>
      <c r="M709" s="4"/>
      <c r="N709" s="4" t="s">
        <v>118</v>
      </c>
      <c r="O709" s="5">
        <v>5</v>
      </c>
      <c r="P709" s="5"/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1</v>
      </c>
      <c r="W709" s="5">
        <v>3</v>
      </c>
      <c r="X709" s="5">
        <v>0</v>
      </c>
      <c r="Y709" s="5">
        <v>1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</row>
    <row r="710" spans="1:32" ht="50.1" customHeight="1" x14ac:dyDescent="0.2">
      <c r="A710" s="4" t="s">
        <v>1545</v>
      </c>
      <c r="B710" s="4"/>
      <c r="C710" s="4" t="s">
        <v>256</v>
      </c>
      <c r="D710" s="4" t="s">
        <v>278</v>
      </c>
      <c r="E710" s="4" t="s">
        <v>1493</v>
      </c>
      <c r="F710" s="4" t="s">
        <v>256</v>
      </c>
      <c r="G710" s="4" t="s">
        <v>195</v>
      </c>
      <c r="H710" s="5" t="s">
        <v>266</v>
      </c>
      <c r="I710" s="5" t="s">
        <v>292</v>
      </c>
      <c r="J710" s="5" t="s">
        <v>1501</v>
      </c>
      <c r="K710" s="6">
        <f t="shared" si="10"/>
        <v>149.19999999999999</v>
      </c>
      <c r="L710" s="4" t="s">
        <v>1546</v>
      </c>
      <c r="M710" s="4"/>
      <c r="N710" s="4" t="s">
        <v>118</v>
      </c>
      <c r="O710" s="5">
        <v>12</v>
      </c>
      <c r="P710" s="5"/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4</v>
      </c>
      <c r="X710" s="5">
        <v>0</v>
      </c>
      <c r="Y710" s="5">
        <v>0</v>
      </c>
      <c r="Z710" s="5">
        <v>0</v>
      </c>
      <c r="AA710" s="5">
        <v>2</v>
      </c>
      <c r="AB710" s="5">
        <v>4</v>
      </c>
      <c r="AC710" s="5">
        <v>2</v>
      </c>
      <c r="AD710" s="5">
        <v>0</v>
      </c>
      <c r="AE710" s="5">
        <v>0</v>
      </c>
      <c r="AF710" s="5">
        <v>0</v>
      </c>
    </row>
    <row r="711" spans="1:32" ht="50.1" customHeight="1" x14ac:dyDescent="0.2">
      <c r="A711" s="4" t="s">
        <v>1547</v>
      </c>
      <c r="B711" s="4"/>
      <c r="C711" s="4" t="s">
        <v>256</v>
      </c>
      <c r="D711" s="4" t="s">
        <v>194</v>
      </c>
      <c r="E711" s="4" t="s">
        <v>1493</v>
      </c>
      <c r="F711" s="4" t="s">
        <v>256</v>
      </c>
      <c r="G711" s="4" t="s">
        <v>195</v>
      </c>
      <c r="H711" s="5" t="s">
        <v>266</v>
      </c>
      <c r="I711" s="5" t="s">
        <v>292</v>
      </c>
      <c r="J711" s="5" t="s">
        <v>1501</v>
      </c>
      <c r="K711" s="6">
        <f t="shared" si="10"/>
        <v>145.19999999999999</v>
      </c>
      <c r="L711" s="4" t="s">
        <v>1548</v>
      </c>
      <c r="M711" s="4"/>
      <c r="N711" s="4" t="s">
        <v>118</v>
      </c>
      <c r="O711" s="5">
        <v>11</v>
      </c>
      <c r="P711" s="5"/>
      <c r="Q711" s="5">
        <v>0</v>
      </c>
      <c r="R711" s="5">
        <v>0</v>
      </c>
      <c r="S711" s="5">
        <v>0</v>
      </c>
      <c r="T711" s="5">
        <v>0</v>
      </c>
      <c r="U711" s="5">
        <v>7</v>
      </c>
      <c r="V711" s="5">
        <v>0</v>
      </c>
      <c r="W711" s="5">
        <v>2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2</v>
      </c>
      <c r="AD711" s="5">
        <v>0</v>
      </c>
      <c r="AE711" s="5">
        <v>0</v>
      </c>
      <c r="AF711" s="5">
        <v>0</v>
      </c>
    </row>
    <row r="712" spans="1:32" ht="50.1" customHeight="1" x14ac:dyDescent="0.2">
      <c r="A712" s="4" t="s">
        <v>1549</v>
      </c>
      <c r="B712" s="4"/>
      <c r="C712" s="4" t="s">
        <v>666</v>
      </c>
      <c r="D712" s="4" t="s">
        <v>156</v>
      </c>
      <c r="E712" s="4" t="s">
        <v>1493</v>
      </c>
      <c r="F712" s="4" t="s">
        <v>666</v>
      </c>
      <c r="G712" s="4" t="s">
        <v>195</v>
      </c>
      <c r="H712" s="5" t="s">
        <v>458</v>
      </c>
      <c r="I712" s="5" t="s">
        <v>292</v>
      </c>
      <c r="J712" s="5">
        <v>83363</v>
      </c>
      <c r="K712" s="6">
        <f t="shared" si="10"/>
        <v>86</v>
      </c>
      <c r="L712" s="4" t="s">
        <v>1550</v>
      </c>
      <c r="M712" s="4"/>
      <c r="N712" s="4" t="s">
        <v>108</v>
      </c>
      <c r="O712" s="5">
        <v>10</v>
      </c>
      <c r="P712" s="5"/>
      <c r="Q712" s="5">
        <v>0</v>
      </c>
      <c r="R712" s="5">
        <v>0</v>
      </c>
      <c r="S712" s="5">
        <v>2</v>
      </c>
      <c r="T712" s="5">
        <v>2</v>
      </c>
      <c r="U712" s="5">
        <v>2</v>
      </c>
      <c r="V712" s="5">
        <v>2</v>
      </c>
      <c r="W712" s="5">
        <v>2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</row>
    <row r="713" spans="1:32" ht="50.1" customHeight="1" x14ac:dyDescent="0.2">
      <c r="A713" s="4" t="s">
        <v>1549</v>
      </c>
      <c r="B713" s="4"/>
      <c r="C713" s="4" t="s">
        <v>666</v>
      </c>
      <c r="D713" s="4" t="s">
        <v>161</v>
      </c>
      <c r="E713" s="4" t="s">
        <v>1493</v>
      </c>
      <c r="F713" s="4" t="s">
        <v>666</v>
      </c>
      <c r="G713" s="4" t="s">
        <v>195</v>
      </c>
      <c r="H713" s="5" t="s">
        <v>458</v>
      </c>
      <c r="I713" s="5" t="s">
        <v>292</v>
      </c>
      <c r="J713" s="5">
        <v>83363</v>
      </c>
      <c r="K713" s="6">
        <f t="shared" si="10"/>
        <v>86</v>
      </c>
      <c r="L713" s="4" t="s">
        <v>1550</v>
      </c>
      <c r="M713" s="4"/>
      <c r="N713" s="4" t="s">
        <v>108</v>
      </c>
      <c r="O713" s="5">
        <v>5</v>
      </c>
      <c r="P713" s="5"/>
      <c r="Q713" s="5">
        <v>0</v>
      </c>
      <c r="R713" s="5">
        <v>0</v>
      </c>
      <c r="S713" s="5">
        <v>2</v>
      </c>
      <c r="T713" s="5">
        <v>0</v>
      </c>
      <c r="U713" s="5">
        <v>0</v>
      </c>
      <c r="V713" s="5">
        <v>3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</row>
    <row r="714" spans="1:32" ht="50.1" customHeight="1" x14ac:dyDescent="0.2">
      <c r="A714" s="4" t="s">
        <v>1551</v>
      </c>
      <c r="B714" s="4"/>
      <c r="C714" s="4" t="s">
        <v>666</v>
      </c>
      <c r="D714" s="4" t="s">
        <v>156</v>
      </c>
      <c r="E714" s="4" t="s">
        <v>1493</v>
      </c>
      <c r="F714" s="4" t="s">
        <v>666</v>
      </c>
      <c r="G714" s="4" t="s">
        <v>195</v>
      </c>
      <c r="H714" s="5" t="s">
        <v>157</v>
      </c>
      <c r="I714" s="5" t="s">
        <v>292</v>
      </c>
      <c r="J714" s="5">
        <v>83358</v>
      </c>
      <c r="K714" s="6">
        <f t="shared" si="10"/>
        <v>68.8</v>
      </c>
      <c r="L714" s="4" t="s">
        <v>1552</v>
      </c>
      <c r="M714" s="4"/>
      <c r="N714" s="4" t="s">
        <v>108</v>
      </c>
      <c r="O714" s="5">
        <v>8</v>
      </c>
      <c r="P714" s="5"/>
      <c r="Q714" s="5">
        <v>0</v>
      </c>
      <c r="R714" s="5">
        <v>0</v>
      </c>
      <c r="S714" s="5">
        <v>2</v>
      </c>
      <c r="T714" s="5">
        <v>1</v>
      </c>
      <c r="U714" s="5">
        <v>3</v>
      </c>
      <c r="V714" s="5">
        <v>2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</row>
    <row r="715" spans="1:32" ht="50.1" customHeight="1" x14ac:dyDescent="0.2">
      <c r="A715" s="4" t="s">
        <v>1551</v>
      </c>
      <c r="B715" s="4"/>
      <c r="C715" s="4" t="s">
        <v>666</v>
      </c>
      <c r="D715" s="4" t="s">
        <v>161</v>
      </c>
      <c r="E715" s="4" t="s">
        <v>1493</v>
      </c>
      <c r="F715" s="4" t="s">
        <v>666</v>
      </c>
      <c r="G715" s="4" t="s">
        <v>195</v>
      </c>
      <c r="H715" s="5" t="s">
        <v>157</v>
      </c>
      <c r="I715" s="5" t="s">
        <v>292</v>
      </c>
      <c r="J715" s="5">
        <v>83358</v>
      </c>
      <c r="K715" s="6">
        <f t="shared" si="10"/>
        <v>68.8</v>
      </c>
      <c r="L715" s="4" t="s">
        <v>1552</v>
      </c>
      <c r="M715" s="4"/>
      <c r="N715" s="4" t="s">
        <v>108</v>
      </c>
      <c r="O715" s="5">
        <v>12</v>
      </c>
      <c r="P715" s="5"/>
      <c r="Q715" s="5">
        <v>0</v>
      </c>
      <c r="R715" s="5">
        <v>0</v>
      </c>
      <c r="S715" s="5">
        <v>1</v>
      </c>
      <c r="T715" s="5">
        <v>3</v>
      </c>
      <c r="U715" s="5">
        <v>5</v>
      </c>
      <c r="V715" s="5">
        <v>3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</row>
    <row r="716" spans="1:32" ht="50.1" customHeight="1" x14ac:dyDescent="0.2">
      <c r="A716" s="4" t="s">
        <v>1551</v>
      </c>
      <c r="B716" s="4"/>
      <c r="C716" s="4" t="s">
        <v>666</v>
      </c>
      <c r="D716" s="4" t="s">
        <v>556</v>
      </c>
      <c r="E716" s="4" t="s">
        <v>1493</v>
      </c>
      <c r="F716" s="4" t="s">
        <v>666</v>
      </c>
      <c r="G716" s="4" t="s">
        <v>195</v>
      </c>
      <c r="H716" s="5" t="s">
        <v>157</v>
      </c>
      <c r="I716" s="5" t="s">
        <v>292</v>
      </c>
      <c r="J716" s="5">
        <v>83358</v>
      </c>
      <c r="K716" s="6">
        <f t="shared" ref="K716:K779" si="11">L716/2.5</f>
        <v>68.8</v>
      </c>
      <c r="L716" s="4" t="s">
        <v>1552</v>
      </c>
      <c r="M716" s="4"/>
      <c r="N716" s="4" t="s">
        <v>108</v>
      </c>
      <c r="O716" s="5">
        <v>14</v>
      </c>
      <c r="P716" s="5"/>
      <c r="Q716" s="5">
        <v>0</v>
      </c>
      <c r="R716" s="5">
        <v>0</v>
      </c>
      <c r="S716" s="5">
        <v>4</v>
      </c>
      <c r="T716" s="5">
        <v>4</v>
      </c>
      <c r="U716" s="5">
        <v>5</v>
      </c>
      <c r="V716" s="5">
        <v>1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</row>
    <row r="717" spans="1:32" ht="50.1" customHeight="1" x14ac:dyDescent="0.2">
      <c r="A717" s="4" t="s">
        <v>1553</v>
      </c>
      <c r="B717" s="4"/>
      <c r="C717" s="4" t="s">
        <v>1554</v>
      </c>
      <c r="D717" s="4" t="s">
        <v>161</v>
      </c>
      <c r="E717" s="4" t="s">
        <v>1493</v>
      </c>
      <c r="F717" s="4" t="s">
        <v>1554</v>
      </c>
      <c r="G717" s="4" t="s">
        <v>195</v>
      </c>
      <c r="H717" s="5" t="s">
        <v>386</v>
      </c>
      <c r="I717" s="5" t="s">
        <v>292</v>
      </c>
      <c r="J717" s="5" t="s">
        <v>1501</v>
      </c>
      <c r="K717" s="6">
        <f t="shared" si="11"/>
        <v>310</v>
      </c>
      <c r="L717" s="4" t="s">
        <v>980</v>
      </c>
      <c r="M717" s="4"/>
      <c r="N717" s="4" t="s">
        <v>107</v>
      </c>
      <c r="O717" s="5">
        <v>2</v>
      </c>
      <c r="P717" s="5"/>
      <c r="Q717" s="5">
        <v>0</v>
      </c>
      <c r="R717" s="5">
        <v>0</v>
      </c>
      <c r="S717" s="5">
        <v>0</v>
      </c>
      <c r="T717" s="5">
        <v>0</v>
      </c>
      <c r="U717" s="5">
        <v>2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</row>
    <row r="718" spans="1:32" ht="50.1" customHeight="1" x14ac:dyDescent="0.2">
      <c r="A718" s="4" t="s">
        <v>1555</v>
      </c>
      <c r="B718" s="4"/>
      <c r="C718" s="4" t="s">
        <v>350</v>
      </c>
      <c r="D718" s="4" t="s">
        <v>161</v>
      </c>
      <c r="E718" s="4" t="s">
        <v>1493</v>
      </c>
      <c r="F718" s="4" t="s">
        <v>350</v>
      </c>
      <c r="G718" s="4" t="s">
        <v>195</v>
      </c>
      <c r="H718" s="5" t="s">
        <v>1556</v>
      </c>
      <c r="I718" s="5" t="s">
        <v>292</v>
      </c>
      <c r="J718" s="5" t="s">
        <v>1501</v>
      </c>
      <c r="K718" s="6">
        <f t="shared" si="11"/>
        <v>69.2</v>
      </c>
      <c r="L718" s="4" t="s">
        <v>1105</v>
      </c>
      <c r="M718" s="4"/>
      <c r="N718" s="4" t="s">
        <v>108</v>
      </c>
      <c r="O718" s="5">
        <v>1</v>
      </c>
      <c r="P718" s="5"/>
      <c r="Q718" s="5">
        <v>0</v>
      </c>
      <c r="R718" s="5">
        <v>0</v>
      </c>
      <c r="S718" s="5">
        <v>0</v>
      </c>
      <c r="T718" s="5">
        <v>0</v>
      </c>
      <c r="U718" s="5">
        <v>1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</row>
    <row r="719" spans="1:32" ht="50.1" customHeight="1" x14ac:dyDescent="0.2">
      <c r="A719" s="4" t="s">
        <v>1557</v>
      </c>
      <c r="B719" s="4"/>
      <c r="C719" s="4" t="s">
        <v>350</v>
      </c>
      <c r="D719" s="4" t="s">
        <v>1558</v>
      </c>
      <c r="E719" s="4" t="s">
        <v>1493</v>
      </c>
      <c r="F719" s="4" t="s">
        <v>350</v>
      </c>
      <c r="G719" s="4" t="s">
        <v>195</v>
      </c>
      <c r="H719" s="5" t="s">
        <v>1556</v>
      </c>
      <c r="I719" s="5" t="s">
        <v>292</v>
      </c>
      <c r="J719" s="5" t="s">
        <v>1501</v>
      </c>
      <c r="K719" s="6">
        <f t="shared" si="11"/>
        <v>69.2</v>
      </c>
      <c r="L719" s="4" t="s">
        <v>1105</v>
      </c>
      <c r="M719" s="4"/>
      <c r="N719" s="4" t="s">
        <v>108</v>
      </c>
      <c r="O719" s="5">
        <v>2</v>
      </c>
      <c r="P719" s="5"/>
      <c r="Q719" s="5">
        <v>0</v>
      </c>
      <c r="R719" s="5">
        <v>0</v>
      </c>
      <c r="S719" s="5">
        <v>1</v>
      </c>
      <c r="T719" s="5">
        <v>0</v>
      </c>
      <c r="U719" s="5">
        <v>0</v>
      </c>
      <c r="V719" s="5">
        <v>1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</row>
    <row r="720" spans="1:32" ht="50.1" customHeight="1" x14ac:dyDescent="0.2">
      <c r="A720" s="4" t="s">
        <v>1559</v>
      </c>
      <c r="B720" s="4"/>
      <c r="C720" s="4" t="s">
        <v>419</v>
      </c>
      <c r="D720" s="4" t="s">
        <v>516</v>
      </c>
      <c r="E720" s="4" t="s">
        <v>1493</v>
      </c>
      <c r="F720" s="4" t="s">
        <v>419</v>
      </c>
      <c r="G720" s="4" t="s">
        <v>195</v>
      </c>
      <c r="H720" s="5" t="s">
        <v>157</v>
      </c>
      <c r="I720" s="5" t="s">
        <v>292</v>
      </c>
      <c r="J720" s="5">
        <v>83224</v>
      </c>
      <c r="K720" s="6">
        <f t="shared" si="11"/>
        <v>52</v>
      </c>
      <c r="L720" s="4" t="s">
        <v>196</v>
      </c>
      <c r="M720" s="4"/>
      <c r="N720" s="4" t="s">
        <v>108</v>
      </c>
      <c r="O720" s="5">
        <v>15</v>
      </c>
      <c r="P720" s="5"/>
      <c r="Q720" s="5">
        <v>0</v>
      </c>
      <c r="R720" s="5">
        <v>4</v>
      </c>
      <c r="S720" s="5">
        <v>2</v>
      </c>
      <c r="T720" s="5">
        <v>3</v>
      </c>
      <c r="U720" s="5">
        <v>4</v>
      </c>
      <c r="V720" s="5">
        <v>2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</row>
    <row r="721" spans="1:30" ht="50.1" customHeight="1" x14ac:dyDescent="0.2">
      <c r="A721" s="4" t="s">
        <v>1559</v>
      </c>
      <c r="B721" s="4"/>
      <c r="C721" s="4" t="s">
        <v>419</v>
      </c>
      <c r="D721" s="4" t="s">
        <v>161</v>
      </c>
      <c r="E721" s="4" t="s">
        <v>1493</v>
      </c>
      <c r="F721" s="4" t="s">
        <v>419</v>
      </c>
      <c r="G721" s="4" t="s">
        <v>195</v>
      </c>
      <c r="H721" s="5" t="s">
        <v>157</v>
      </c>
      <c r="I721" s="5" t="s">
        <v>292</v>
      </c>
      <c r="J721" s="5">
        <v>83224</v>
      </c>
      <c r="K721" s="6">
        <f t="shared" si="11"/>
        <v>52</v>
      </c>
      <c r="L721" s="4" t="s">
        <v>196</v>
      </c>
      <c r="M721" s="4"/>
      <c r="N721" s="4" t="s">
        <v>108</v>
      </c>
      <c r="O721" s="5">
        <v>21</v>
      </c>
      <c r="P721" s="5"/>
      <c r="Q721" s="5">
        <v>0</v>
      </c>
      <c r="R721" s="5">
        <v>8</v>
      </c>
      <c r="S721" s="5">
        <v>5</v>
      </c>
      <c r="T721" s="5">
        <v>5</v>
      </c>
      <c r="U721" s="5">
        <v>3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</row>
    <row r="722" spans="1:30" ht="50.1" customHeight="1" x14ac:dyDescent="0.2">
      <c r="A722" s="4" t="s">
        <v>1560</v>
      </c>
      <c r="B722" s="4"/>
      <c r="C722" s="4" t="s">
        <v>419</v>
      </c>
      <c r="D722" s="4" t="s">
        <v>156</v>
      </c>
      <c r="E722" s="4" t="s">
        <v>1493</v>
      </c>
      <c r="F722" s="4" t="s">
        <v>419</v>
      </c>
      <c r="G722" s="4" t="s">
        <v>195</v>
      </c>
      <c r="H722" s="5" t="s">
        <v>157</v>
      </c>
      <c r="I722" s="5" t="s">
        <v>292</v>
      </c>
      <c r="J722" s="5">
        <v>83374</v>
      </c>
      <c r="K722" s="6">
        <f t="shared" si="11"/>
        <v>66</v>
      </c>
      <c r="L722" s="4" t="s">
        <v>552</v>
      </c>
      <c r="M722" s="4"/>
      <c r="N722" s="4" t="s">
        <v>108</v>
      </c>
      <c r="O722" s="5">
        <v>19</v>
      </c>
      <c r="P722" s="5"/>
      <c r="Q722" s="5">
        <v>0</v>
      </c>
      <c r="R722" s="5">
        <v>0</v>
      </c>
      <c r="S722" s="5">
        <v>4</v>
      </c>
      <c r="T722" s="5">
        <v>4</v>
      </c>
      <c r="U722" s="5">
        <v>3</v>
      </c>
      <c r="V722" s="5">
        <v>4</v>
      </c>
      <c r="W722" s="5">
        <v>4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</row>
    <row r="723" spans="1:30" ht="50.1" customHeight="1" x14ac:dyDescent="0.2">
      <c r="A723" s="4" t="s">
        <v>1560</v>
      </c>
      <c r="B723" s="4"/>
      <c r="C723" s="4" t="s">
        <v>419</v>
      </c>
      <c r="D723" s="4" t="s">
        <v>516</v>
      </c>
      <c r="E723" s="4" t="s">
        <v>1493</v>
      </c>
      <c r="F723" s="4" t="s">
        <v>419</v>
      </c>
      <c r="G723" s="4" t="s">
        <v>195</v>
      </c>
      <c r="H723" s="5" t="s">
        <v>157</v>
      </c>
      <c r="I723" s="5" t="s">
        <v>292</v>
      </c>
      <c r="J723" s="5">
        <v>83374</v>
      </c>
      <c r="K723" s="6">
        <f t="shared" si="11"/>
        <v>66</v>
      </c>
      <c r="L723" s="4" t="s">
        <v>552</v>
      </c>
      <c r="M723" s="4"/>
      <c r="N723" s="4" t="s">
        <v>108</v>
      </c>
      <c r="O723" s="5">
        <v>20</v>
      </c>
      <c r="P723" s="5"/>
      <c r="Q723" s="5">
        <v>0</v>
      </c>
      <c r="R723" s="5">
        <v>0</v>
      </c>
      <c r="S723" s="5">
        <v>4</v>
      </c>
      <c r="T723" s="5">
        <v>4</v>
      </c>
      <c r="U723" s="5">
        <v>4</v>
      </c>
      <c r="V723" s="5">
        <v>4</v>
      </c>
      <c r="W723" s="5">
        <v>4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</row>
    <row r="724" spans="1:30" ht="50.1" customHeight="1" x14ac:dyDescent="0.2">
      <c r="A724" s="4" t="s">
        <v>1560</v>
      </c>
      <c r="B724" s="4"/>
      <c r="C724" s="4" t="s">
        <v>419</v>
      </c>
      <c r="D724" s="4" t="s">
        <v>161</v>
      </c>
      <c r="E724" s="4" t="s">
        <v>1493</v>
      </c>
      <c r="F724" s="4" t="s">
        <v>419</v>
      </c>
      <c r="G724" s="4" t="s">
        <v>195</v>
      </c>
      <c r="H724" s="5" t="s">
        <v>157</v>
      </c>
      <c r="I724" s="5" t="s">
        <v>292</v>
      </c>
      <c r="J724" s="5">
        <v>83374</v>
      </c>
      <c r="K724" s="6">
        <f t="shared" si="11"/>
        <v>66</v>
      </c>
      <c r="L724" s="4" t="s">
        <v>552</v>
      </c>
      <c r="M724" s="4"/>
      <c r="N724" s="4" t="s">
        <v>108</v>
      </c>
      <c r="O724" s="5">
        <v>14</v>
      </c>
      <c r="P724" s="5"/>
      <c r="Q724" s="5">
        <v>0</v>
      </c>
      <c r="R724" s="5">
        <v>0</v>
      </c>
      <c r="S724" s="5">
        <v>4</v>
      </c>
      <c r="T724" s="5">
        <v>3</v>
      </c>
      <c r="U724" s="5">
        <v>3</v>
      </c>
      <c r="V724" s="5">
        <v>2</v>
      </c>
      <c r="W724" s="5">
        <v>2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</row>
    <row r="725" spans="1:30" ht="50.1" customHeight="1" x14ac:dyDescent="0.2">
      <c r="A725" s="4" t="s">
        <v>1561</v>
      </c>
      <c r="B725" s="4"/>
      <c r="C725" s="4" t="s">
        <v>419</v>
      </c>
      <c r="D725" s="4" t="s">
        <v>156</v>
      </c>
      <c r="E725" s="4" t="s">
        <v>1493</v>
      </c>
      <c r="F725" s="4" t="s">
        <v>419</v>
      </c>
      <c r="G725" s="4" t="s">
        <v>195</v>
      </c>
      <c r="H725" s="5" t="s">
        <v>157</v>
      </c>
      <c r="I725" s="5" t="s">
        <v>292</v>
      </c>
      <c r="J725" s="5">
        <v>83359</v>
      </c>
      <c r="K725" s="6">
        <f t="shared" si="11"/>
        <v>64.8</v>
      </c>
      <c r="L725" s="4" t="s">
        <v>1562</v>
      </c>
      <c r="M725" s="4"/>
      <c r="N725" s="4" t="s">
        <v>108</v>
      </c>
      <c r="O725" s="5">
        <v>24</v>
      </c>
      <c r="P725" s="5"/>
      <c r="Q725" s="5">
        <v>0</v>
      </c>
      <c r="R725" s="5">
        <v>4</v>
      </c>
      <c r="S725" s="5">
        <v>5</v>
      </c>
      <c r="T725" s="5">
        <v>2</v>
      </c>
      <c r="U725" s="5">
        <v>6</v>
      </c>
      <c r="V725" s="5">
        <v>7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</row>
    <row r="726" spans="1:30" ht="50.1" customHeight="1" x14ac:dyDescent="0.2">
      <c r="A726" s="4" t="s">
        <v>1561</v>
      </c>
      <c r="B726" s="4"/>
      <c r="C726" s="4" t="s">
        <v>419</v>
      </c>
      <c r="D726" s="4" t="s">
        <v>570</v>
      </c>
      <c r="E726" s="4" t="s">
        <v>1493</v>
      </c>
      <c r="F726" s="4" t="s">
        <v>419</v>
      </c>
      <c r="G726" s="4" t="s">
        <v>195</v>
      </c>
      <c r="H726" s="5" t="s">
        <v>157</v>
      </c>
      <c r="I726" s="5" t="s">
        <v>292</v>
      </c>
      <c r="J726" s="5">
        <v>83359</v>
      </c>
      <c r="K726" s="6">
        <f t="shared" si="11"/>
        <v>64.8</v>
      </c>
      <c r="L726" s="4" t="s">
        <v>1562</v>
      </c>
      <c r="M726" s="4"/>
      <c r="N726" s="4" t="s">
        <v>108</v>
      </c>
      <c r="O726" s="5">
        <v>20</v>
      </c>
      <c r="P726" s="5"/>
      <c r="Q726" s="5">
        <v>0</v>
      </c>
      <c r="R726" s="5">
        <v>2</v>
      </c>
      <c r="S726" s="5">
        <v>5</v>
      </c>
      <c r="T726" s="5">
        <v>4</v>
      </c>
      <c r="U726" s="5">
        <v>4</v>
      </c>
      <c r="V726" s="5">
        <v>5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</row>
    <row r="727" spans="1:30" ht="50.1" customHeight="1" x14ac:dyDescent="0.2">
      <c r="A727" s="4" t="s">
        <v>1561</v>
      </c>
      <c r="B727" s="4"/>
      <c r="C727" s="4" t="s">
        <v>419</v>
      </c>
      <c r="D727" s="4" t="s">
        <v>161</v>
      </c>
      <c r="E727" s="4" t="s">
        <v>1493</v>
      </c>
      <c r="F727" s="4" t="s">
        <v>419</v>
      </c>
      <c r="G727" s="4" t="s">
        <v>195</v>
      </c>
      <c r="H727" s="5" t="s">
        <v>157</v>
      </c>
      <c r="I727" s="5" t="s">
        <v>292</v>
      </c>
      <c r="J727" s="5">
        <v>83359</v>
      </c>
      <c r="K727" s="6">
        <f t="shared" si="11"/>
        <v>64.8</v>
      </c>
      <c r="L727" s="4" t="s">
        <v>1562</v>
      </c>
      <c r="M727" s="4"/>
      <c r="N727" s="4" t="s">
        <v>108</v>
      </c>
      <c r="O727" s="5">
        <v>16</v>
      </c>
      <c r="P727" s="5"/>
      <c r="Q727" s="5">
        <v>0</v>
      </c>
      <c r="R727" s="5">
        <v>3</v>
      </c>
      <c r="S727" s="5">
        <v>3</v>
      </c>
      <c r="T727" s="5">
        <v>3</v>
      </c>
      <c r="U727" s="5">
        <v>3</v>
      </c>
      <c r="V727" s="5">
        <v>4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</row>
    <row r="728" spans="1:30" ht="50.1" customHeight="1" x14ac:dyDescent="0.2">
      <c r="A728" s="4" t="s">
        <v>1561</v>
      </c>
      <c r="B728" s="4"/>
      <c r="C728" s="4" t="s">
        <v>419</v>
      </c>
      <c r="D728" s="4" t="s">
        <v>556</v>
      </c>
      <c r="E728" s="4" t="s">
        <v>1493</v>
      </c>
      <c r="F728" s="4" t="s">
        <v>419</v>
      </c>
      <c r="G728" s="4" t="s">
        <v>195</v>
      </c>
      <c r="H728" s="5" t="s">
        <v>157</v>
      </c>
      <c r="I728" s="5" t="s">
        <v>292</v>
      </c>
      <c r="J728" s="5">
        <v>83359</v>
      </c>
      <c r="K728" s="6">
        <f t="shared" si="11"/>
        <v>64.8</v>
      </c>
      <c r="L728" s="4" t="s">
        <v>1562</v>
      </c>
      <c r="M728" s="4"/>
      <c r="N728" s="4" t="s">
        <v>108</v>
      </c>
      <c r="O728" s="5">
        <v>10</v>
      </c>
      <c r="P728" s="5"/>
      <c r="Q728" s="5">
        <v>0</v>
      </c>
      <c r="R728" s="5">
        <v>3</v>
      </c>
      <c r="S728" s="5">
        <v>3</v>
      </c>
      <c r="T728" s="5">
        <v>1</v>
      </c>
      <c r="U728" s="5">
        <v>1</v>
      </c>
      <c r="V728" s="5">
        <v>2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</row>
    <row r="729" spans="1:30" ht="50.1" customHeight="1" x14ac:dyDescent="0.2">
      <c r="A729" s="4" t="s">
        <v>1563</v>
      </c>
      <c r="B729" s="4"/>
      <c r="C729" s="4" t="s">
        <v>419</v>
      </c>
      <c r="D729" s="4" t="s">
        <v>156</v>
      </c>
      <c r="E729" s="4" t="s">
        <v>1493</v>
      </c>
      <c r="F729" s="4" t="s">
        <v>419</v>
      </c>
      <c r="G729" s="4" t="s">
        <v>195</v>
      </c>
      <c r="H729" s="5" t="s">
        <v>157</v>
      </c>
      <c r="I729" s="5" t="s">
        <v>292</v>
      </c>
      <c r="J729" s="5">
        <v>83290</v>
      </c>
      <c r="K729" s="6">
        <f t="shared" si="11"/>
        <v>54.8</v>
      </c>
      <c r="L729" s="4" t="s">
        <v>1564</v>
      </c>
      <c r="M729" s="4"/>
      <c r="N729" s="4" t="s">
        <v>108</v>
      </c>
      <c r="O729" s="5">
        <v>18</v>
      </c>
      <c r="P729" s="5"/>
      <c r="Q729" s="5">
        <v>0</v>
      </c>
      <c r="R729" s="5">
        <v>4</v>
      </c>
      <c r="S729" s="5">
        <v>9</v>
      </c>
      <c r="T729" s="5">
        <v>1</v>
      </c>
      <c r="U729" s="5">
        <v>4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</row>
    <row r="730" spans="1:30" ht="50.1" customHeight="1" x14ac:dyDescent="0.2">
      <c r="A730" s="4" t="s">
        <v>1563</v>
      </c>
      <c r="B730" s="4"/>
      <c r="C730" s="4" t="s">
        <v>419</v>
      </c>
      <c r="D730" s="4" t="s">
        <v>161</v>
      </c>
      <c r="E730" s="4" t="s">
        <v>1493</v>
      </c>
      <c r="F730" s="4" t="s">
        <v>419</v>
      </c>
      <c r="G730" s="4" t="s">
        <v>195</v>
      </c>
      <c r="H730" s="5" t="s">
        <v>157</v>
      </c>
      <c r="I730" s="5" t="s">
        <v>292</v>
      </c>
      <c r="J730" s="5">
        <v>83290</v>
      </c>
      <c r="K730" s="6">
        <f t="shared" si="11"/>
        <v>54.8</v>
      </c>
      <c r="L730" s="4" t="s">
        <v>1564</v>
      </c>
      <c r="M730" s="4"/>
      <c r="N730" s="4" t="s">
        <v>108</v>
      </c>
      <c r="O730" s="5">
        <v>16</v>
      </c>
      <c r="P730" s="5"/>
      <c r="Q730" s="5">
        <v>0</v>
      </c>
      <c r="R730" s="5">
        <v>7</v>
      </c>
      <c r="S730" s="5">
        <v>5</v>
      </c>
      <c r="T730" s="5">
        <v>1</v>
      </c>
      <c r="U730" s="5">
        <v>3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</row>
    <row r="731" spans="1:30" ht="50.1" customHeight="1" x14ac:dyDescent="0.2">
      <c r="A731" s="4" t="s">
        <v>1563</v>
      </c>
      <c r="B731" s="4"/>
      <c r="C731" s="4" t="s">
        <v>419</v>
      </c>
      <c r="D731" s="4" t="s">
        <v>556</v>
      </c>
      <c r="E731" s="4" t="s">
        <v>1493</v>
      </c>
      <c r="F731" s="4" t="s">
        <v>419</v>
      </c>
      <c r="G731" s="4" t="s">
        <v>195</v>
      </c>
      <c r="H731" s="5" t="s">
        <v>157</v>
      </c>
      <c r="I731" s="5" t="s">
        <v>292</v>
      </c>
      <c r="J731" s="5">
        <v>83290</v>
      </c>
      <c r="K731" s="6">
        <f t="shared" si="11"/>
        <v>54.8</v>
      </c>
      <c r="L731" s="4" t="s">
        <v>1564</v>
      </c>
      <c r="M731" s="4"/>
      <c r="N731" s="4" t="s">
        <v>108</v>
      </c>
      <c r="O731" s="5">
        <v>16</v>
      </c>
      <c r="P731" s="5"/>
      <c r="Q731" s="5">
        <v>0</v>
      </c>
      <c r="R731" s="5">
        <v>5</v>
      </c>
      <c r="S731" s="5">
        <v>4</v>
      </c>
      <c r="T731" s="5">
        <v>3</v>
      </c>
      <c r="U731" s="5">
        <v>2</v>
      </c>
      <c r="V731" s="5">
        <v>2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</row>
    <row r="732" spans="1:30" ht="50.1" customHeight="1" x14ac:dyDescent="0.2">
      <c r="A732" s="4" t="s">
        <v>1565</v>
      </c>
      <c r="B732" s="4"/>
      <c r="C732" s="4" t="s">
        <v>419</v>
      </c>
      <c r="D732" s="4" t="s">
        <v>156</v>
      </c>
      <c r="E732" s="4" t="s">
        <v>1493</v>
      </c>
      <c r="F732" s="4" t="s">
        <v>419</v>
      </c>
      <c r="G732" s="4" t="s">
        <v>195</v>
      </c>
      <c r="H732" s="5" t="s">
        <v>157</v>
      </c>
      <c r="I732" s="5" t="s">
        <v>292</v>
      </c>
      <c r="J732" s="5">
        <v>83260</v>
      </c>
      <c r="K732" s="6">
        <f t="shared" si="11"/>
        <v>68.8</v>
      </c>
      <c r="L732" s="4" t="s">
        <v>1552</v>
      </c>
      <c r="M732" s="4"/>
      <c r="N732" s="4" t="s">
        <v>108</v>
      </c>
      <c r="O732" s="5">
        <v>1</v>
      </c>
      <c r="P732" s="5"/>
      <c r="Q732" s="5">
        <v>0</v>
      </c>
      <c r="R732" s="5">
        <v>0</v>
      </c>
      <c r="S732" s="5">
        <v>0</v>
      </c>
      <c r="T732" s="5">
        <v>0</v>
      </c>
      <c r="U732" s="5">
        <v>1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</row>
    <row r="733" spans="1:30" ht="50.1" customHeight="1" x14ac:dyDescent="0.2">
      <c r="A733" s="4" t="s">
        <v>1565</v>
      </c>
      <c r="B733" s="4"/>
      <c r="C733" s="4" t="s">
        <v>419</v>
      </c>
      <c r="D733" s="4" t="s">
        <v>1566</v>
      </c>
      <c r="E733" s="4" t="s">
        <v>1493</v>
      </c>
      <c r="F733" s="4" t="s">
        <v>419</v>
      </c>
      <c r="G733" s="4" t="s">
        <v>195</v>
      </c>
      <c r="H733" s="5" t="s">
        <v>157</v>
      </c>
      <c r="I733" s="5" t="s">
        <v>292</v>
      </c>
      <c r="J733" s="5">
        <v>83260</v>
      </c>
      <c r="K733" s="6">
        <f t="shared" si="11"/>
        <v>68.8</v>
      </c>
      <c r="L733" s="4" t="s">
        <v>1552</v>
      </c>
      <c r="M733" s="4"/>
      <c r="N733" s="4" t="s">
        <v>108</v>
      </c>
      <c r="O733" s="5">
        <v>23</v>
      </c>
      <c r="P733" s="5"/>
      <c r="Q733" s="5">
        <v>0</v>
      </c>
      <c r="R733" s="5">
        <v>6</v>
      </c>
      <c r="S733" s="5">
        <v>8</v>
      </c>
      <c r="T733" s="5">
        <v>2</v>
      </c>
      <c r="U733" s="5">
        <v>4</v>
      </c>
      <c r="V733" s="5">
        <v>3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</row>
    <row r="734" spans="1:30" ht="50.1" customHeight="1" x14ac:dyDescent="0.2">
      <c r="A734" s="4" t="s">
        <v>1565</v>
      </c>
      <c r="B734" s="4"/>
      <c r="C734" s="4" t="s">
        <v>419</v>
      </c>
      <c r="D734" s="4" t="s">
        <v>164</v>
      </c>
      <c r="E734" s="4" t="s">
        <v>1493</v>
      </c>
      <c r="F734" s="4" t="s">
        <v>419</v>
      </c>
      <c r="G734" s="4" t="s">
        <v>195</v>
      </c>
      <c r="H734" s="5" t="s">
        <v>157</v>
      </c>
      <c r="I734" s="5" t="s">
        <v>292</v>
      </c>
      <c r="J734" s="5">
        <v>83260</v>
      </c>
      <c r="K734" s="6">
        <f t="shared" si="11"/>
        <v>68.8</v>
      </c>
      <c r="L734" s="4" t="s">
        <v>1552</v>
      </c>
      <c r="M734" s="4"/>
      <c r="N734" s="4" t="s">
        <v>108</v>
      </c>
      <c r="O734" s="5">
        <v>22</v>
      </c>
      <c r="P734" s="5"/>
      <c r="Q734" s="5">
        <v>0</v>
      </c>
      <c r="R734" s="5">
        <v>1</v>
      </c>
      <c r="S734" s="5">
        <v>8</v>
      </c>
      <c r="T734" s="5">
        <v>5</v>
      </c>
      <c r="U734" s="5">
        <v>7</v>
      </c>
      <c r="V734" s="5">
        <v>1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</row>
    <row r="735" spans="1:30" ht="50.1" customHeight="1" x14ac:dyDescent="0.2">
      <c r="A735" s="4" t="s">
        <v>1567</v>
      </c>
      <c r="B735" s="4"/>
      <c r="C735" s="4" t="s">
        <v>419</v>
      </c>
      <c r="D735" s="4" t="s">
        <v>156</v>
      </c>
      <c r="E735" s="4" t="s">
        <v>1493</v>
      </c>
      <c r="F735" s="4" t="s">
        <v>419</v>
      </c>
      <c r="G735" s="4" t="s">
        <v>195</v>
      </c>
      <c r="H735" s="5" t="s">
        <v>157</v>
      </c>
      <c r="I735" s="5" t="s">
        <v>292</v>
      </c>
      <c r="J735" s="5">
        <v>83261</v>
      </c>
      <c r="K735" s="6">
        <f t="shared" si="11"/>
        <v>66</v>
      </c>
      <c r="L735" s="4" t="s">
        <v>552</v>
      </c>
      <c r="M735" s="4"/>
      <c r="N735" s="4" t="s">
        <v>108</v>
      </c>
      <c r="O735" s="5">
        <v>18</v>
      </c>
      <c r="P735" s="5"/>
      <c r="Q735" s="5">
        <v>0</v>
      </c>
      <c r="R735" s="5">
        <v>2</v>
      </c>
      <c r="S735" s="5">
        <v>5</v>
      </c>
      <c r="T735" s="5">
        <v>6</v>
      </c>
      <c r="U735" s="5">
        <v>4</v>
      </c>
      <c r="V735" s="5">
        <v>1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</row>
    <row r="736" spans="1:30" ht="50.1" customHeight="1" x14ac:dyDescent="0.2">
      <c r="A736" s="4" t="s">
        <v>1567</v>
      </c>
      <c r="B736" s="4"/>
      <c r="C736" s="4" t="s">
        <v>419</v>
      </c>
      <c r="D736" s="4" t="s">
        <v>161</v>
      </c>
      <c r="E736" s="4" t="s">
        <v>1493</v>
      </c>
      <c r="F736" s="4" t="s">
        <v>419</v>
      </c>
      <c r="G736" s="4" t="s">
        <v>195</v>
      </c>
      <c r="H736" s="5" t="s">
        <v>157</v>
      </c>
      <c r="I736" s="5" t="s">
        <v>292</v>
      </c>
      <c r="J736" s="5">
        <v>83261</v>
      </c>
      <c r="K736" s="6">
        <f t="shared" si="11"/>
        <v>66</v>
      </c>
      <c r="L736" s="4" t="s">
        <v>552</v>
      </c>
      <c r="M736" s="4"/>
      <c r="N736" s="4" t="s">
        <v>108</v>
      </c>
      <c r="O736" s="5">
        <v>19</v>
      </c>
      <c r="P736" s="5"/>
      <c r="Q736" s="5">
        <v>0</v>
      </c>
      <c r="R736" s="5">
        <v>3</v>
      </c>
      <c r="S736" s="5">
        <v>5</v>
      </c>
      <c r="T736" s="5">
        <v>5</v>
      </c>
      <c r="U736" s="5">
        <v>5</v>
      </c>
      <c r="V736" s="5">
        <v>1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</row>
    <row r="737" spans="1:32" ht="50.1" customHeight="1" x14ac:dyDescent="0.2">
      <c r="A737" s="4" t="s">
        <v>1568</v>
      </c>
      <c r="B737" s="4"/>
      <c r="C737" s="4" t="s">
        <v>419</v>
      </c>
      <c r="D737" s="4" t="s">
        <v>1504</v>
      </c>
      <c r="E737" s="4" t="s">
        <v>1493</v>
      </c>
      <c r="F737" s="4" t="s">
        <v>419</v>
      </c>
      <c r="G737" s="4" t="s">
        <v>195</v>
      </c>
      <c r="H737" s="5" t="s">
        <v>157</v>
      </c>
      <c r="I737" s="5" t="s">
        <v>292</v>
      </c>
      <c r="J737" s="5" t="s">
        <v>1501</v>
      </c>
      <c r="K737" s="6">
        <f t="shared" si="11"/>
        <v>99.2</v>
      </c>
      <c r="L737" s="4" t="s">
        <v>571</v>
      </c>
      <c r="M737" s="4"/>
      <c r="N737" s="4" t="s">
        <v>108</v>
      </c>
      <c r="O737" s="5">
        <v>7</v>
      </c>
      <c r="P737" s="5"/>
      <c r="Q737" s="5">
        <v>0</v>
      </c>
      <c r="R737" s="5">
        <v>3</v>
      </c>
      <c r="S737" s="5">
        <v>1</v>
      </c>
      <c r="T737" s="5">
        <v>0</v>
      </c>
      <c r="U737" s="5">
        <v>2</v>
      </c>
      <c r="V737" s="5">
        <v>1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</row>
    <row r="738" spans="1:32" ht="50.1" customHeight="1" x14ac:dyDescent="0.2">
      <c r="A738" s="4" t="s">
        <v>1569</v>
      </c>
      <c r="B738" s="4"/>
      <c r="C738" s="4" t="s">
        <v>419</v>
      </c>
      <c r="D738" s="4" t="s">
        <v>1570</v>
      </c>
      <c r="E738" s="4" t="s">
        <v>1493</v>
      </c>
      <c r="F738" s="4" t="s">
        <v>419</v>
      </c>
      <c r="G738" s="4" t="s">
        <v>195</v>
      </c>
      <c r="H738" s="5" t="s">
        <v>157</v>
      </c>
      <c r="I738" s="5" t="s">
        <v>292</v>
      </c>
      <c r="J738" s="5" t="s">
        <v>1501</v>
      </c>
      <c r="K738" s="6">
        <f t="shared" si="11"/>
        <v>105.2</v>
      </c>
      <c r="L738" s="4" t="s">
        <v>757</v>
      </c>
      <c r="M738" s="4"/>
      <c r="N738" s="4" t="s">
        <v>108</v>
      </c>
      <c r="O738" s="5">
        <v>22</v>
      </c>
      <c r="P738" s="5"/>
      <c r="Q738" s="5">
        <v>0</v>
      </c>
      <c r="R738" s="5">
        <v>4</v>
      </c>
      <c r="S738" s="5">
        <v>1</v>
      </c>
      <c r="T738" s="5">
        <v>2</v>
      </c>
      <c r="U738" s="5">
        <v>6</v>
      </c>
      <c r="V738" s="5">
        <v>9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</row>
    <row r="739" spans="1:32" ht="50.1" customHeight="1" x14ac:dyDescent="0.2">
      <c r="A739" s="4" t="s">
        <v>1571</v>
      </c>
      <c r="B739" s="4"/>
      <c r="C739" s="4" t="s">
        <v>419</v>
      </c>
      <c r="D739" s="4" t="s">
        <v>575</v>
      </c>
      <c r="E739" s="4" t="s">
        <v>1493</v>
      </c>
      <c r="F739" s="4" t="s">
        <v>419</v>
      </c>
      <c r="G739" s="4" t="s">
        <v>195</v>
      </c>
      <c r="H739" s="5" t="s">
        <v>1572</v>
      </c>
      <c r="I739" s="5" t="s">
        <v>292</v>
      </c>
      <c r="J739" s="5" t="s">
        <v>1501</v>
      </c>
      <c r="K739" s="6">
        <f t="shared" si="11"/>
        <v>66</v>
      </c>
      <c r="L739" s="4" t="s">
        <v>552</v>
      </c>
      <c r="M739" s="4"/>
      <c r="N739" s="4" t="s">
        <v>108</v>
      </c>
      <c r="O739" s="5">
        <v>6</v>
      </c>
      <c r="P739" s="5"/>
      <c r="Q739" s="5">
        <v>0</v>
      </c>
      <c r="R739" s="5">
        <v>4</v>
      </c>
      <c r="S739" s="5">
        <v>0</v>
      </c>
      <c r="T739" s="5">
        <v>1</v>
      </c>
      <c r="U739" s="5">
        <v>1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</row>
    <row r="740" spans="1:32" ht="50.1" customHeight="1" x14ac:dyDescent="0.2">
      <c r="A740" s="4" t="s">
        <v>1573</v>
      </c>
      <c r="B740" s="4"/>
      <c r="C740" s="4" t="s">
        <v>419</v>
      </c>
      <c r="D740" s="4" t="s">
        <v>1336</v>
      </c>
      <c r="E740" s="4" t="s">
        <v>1493</v>
      </c>
      <c r="F740" s="4" t="s">
        <v>419</v>
      </c>
      <c r="G740" s="4" t="s">
        <v>195</v>
      </c>
      <c r="H740" s="5" t="s">
        <v>157</v>
      </c>
      <c r="I740" s="5" t="s">
        <v>292</v>
      </c>
      <c r="J740" s="5" t="s">
        <v>1501</v>
      </c>
      <c r="K740" s="6">
        <f t="shared" si="11"/>
        <v>59.2</v>
      </c>
      <c r="L740" s="4" t="s">
        <v>1333</v>
      </c>
      <c r="M740" s="4"/>
      <c r="N740" s="4" t="s">
        <v>108</v>
      </c>
      <c r="O740" s="5">
        <v>19</v>
      </c>
      <c r="P740" s="5"/>
      <c r="Q740" s="5">
        <v>0</v>
      </c>
      <c r="R740" s="5">
        <v>3</v>
      </c>
      <c r="S740" s="5">
        <v>5</v>
      </c>
      <c r="T740" s="5">
        <v>5</v>
      </c>
      <c r="U740" s="5">
        <v>5</v>
      </c>
      <c r="V740" s="5">
        <v>1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</row>
    <row r="741" spans="1:32" ht="50.1" customHeight="1" x14ac:dyDescent="0.2">
      <c r="A741" s="4" t="s">
        <v>1574</v>
      </c>
      <c r="B741" s="4"/>
      <c r="C741" s="4" t="s">
        <v>419</v>
      </c>
      <c r="D741" s="4" t="s">
        <v>156</v>
      </c>
      <c r="E741" s="4" t="s">
        <v>1493</v>
      </c>
      <c r="F741" s="4" t="s">
        <v>419</v>
      </c>
      <c r="G741" s="4" t="s">
        <v>195</v>
      </c>
      <c r="H741" s="5" t="s">
        <v>157</v>
      </c>
      <c r="I741" s="5" t="s">
        <v>292</v>
      </c>
      <c r="J741" s="5" t="s">
        <v>1501</v>
      </c>
      <c r="K741" s="6">
        <f t="shared" si="11"/>
        <v>59.2</v>
      </c>
      <c r="L741" s="4" t="s">
        <v>1333</v>
      </c>
      <c r="M741" s="4"/>
      <c r="N741" s="4" t="s">
        <v>108</v>
      </c>
      <c r="O741" s="5">
        <v>6</v>
      </c>
      <c r="P741" s="5"/>
      <c r="Q741" s="5">
        <v>0</v>
      </c>
      <c r="R741" s="5">
        <v>1</v>
      </c>
      <c r="S741" s="5">
        <v>3</v>
      </c>
      <c r="T741" s="5">
        <v>2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</row>
    <row r="742" spans="1:32" ht="50.1" customHeight="1" x14ac:dyDescent="0.2">
      <c r="A742" s="4" t="s">
        <v>1575</v>
      </c>
      <c r="B742" s="4"/>
      <c r="C742" s="4" t="s">
        <v>419</v>
      </c>
      <c r="D742" s="4" t="s">
        <v>575</v>
      </c>
      <c r="E742" s="4" t="s">
        <v>1493</v>
      </c>
      <c r="F742" s="4" t="s">
        <v>419</v>
      </c>
      <c r="G742" s="4" t="s">
        <v>195</v>
      </c>
      <c r="H742" s="5" t="s">
        <v>157</v>
      </c>
      <c r="I742" s="5" t="s">
        <v>292</v>
      </c>
      <c r="J742" s="5" t="s">
        <v>1501</v>
      </c>
      <c r="K742" s="6">
        <f t="shared" si="11"/>
        <v>59.2</v>
      </c>
      <c r="L742" s="4" t="s">
        <v>1333</v>
      </c>
      <c r="M742" s="4"/>
      <c r="N742" s="4" t="s">
        <v>108</v>
      </c>
      <c r="O742" s="5">
        <v>5</v>
      </c>
      <c r="P742" s="5"/>
      <c r="Q742" s="5">
        <v>0</v>
      </c>
      <c r="R742" s="5">
        <v>1</v>
      </c>
      <c r="S742" s="5">
        <v>2</v>
      </c>
      <c r="T742" s="5">
        <v>1</v>
      </c>
      <c r="U742" s="5">
        <v>1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</row>
    <row r="743" spans="1:32" ht="50.1" customHeight="1" x14ac:dyDescent="0.2">
      <c r="A743" s="4" t="s">
        <v>1576</v>
      </c>
      <c r="B743" s="4"/>
      <c r="C743" s="4" t="s">
        <v>419</v>
      </c>
      <c r="D743" s="4" t="s">
        <v>1336</v>
      </c>
      <c r="E743" s="4" t="s">
        <v>1493</v>
      </c>
      <c r="F743" s="4" t="s">
        <v>419</v>
      </c>
      <c r="G743" s="4" t="s">
        <v>195</v>
      </c>
      <c r="H743" s="5" t="s">
        <v>157</v>
      </c>
      <c r="I743" s="5" t="s">
        <v>292</v>
      </c>
      <c r="J743" s="5" t="s">
        <v>1501</v>
      </c>
      <c r="K743" s="6">
        <f t="shared" si="11"/>
        <v>145.19999999999999</v>
      </c>
      <c r="L743" s="4" t="s">
        <v>1548</v>
      </c>
      <c r="M743" s="4"/>
      <c r="N743" s="4" t="s">
        <v>108</v>
      </c>
      <c r="O743" s="5">
        <v>1</v>
      </c>
      <c r="P743" s="5"/>
      <c r="Q743" s="5">
        <v>0</v>
      </c>
      <c r="R743" s="5">
        <v>1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</row>
    <row r="744" spans="1:32" ht="50.1" customHeight="1" x14ac:dyDescent="0.2">
      <c r="A744" s="4" t="s">
        <v>1577</v>
      </c>
      <c r="B744" s="4"/>
      <c r="C744" s="4" t="s">
        <v>687</v>
      </c>
      <c r="D744" s="4" t="s">
        <v>156</v>
      </c>
      <c r="E744" s="4" t="s">
        <v>1578</v>
      </c>
      <c r="F744" s="4" t="s">
        <v>687</v>
      </c>
      <c r="G744" s="4" t="s">
        <v>149</v>
      </c>
      <c r="H744" s="5" t="s">
        <v>157</v>
      </c>
      <c r="I744" s="5" t="s">
        <v>227</v>
      </c>
      <c r="J744" s="5" t="s">
        <v>1579</v>
      </c>
      <c r="K744" s="6">
        <f t="shared" si="11"/>
        <v>54</v>
      </c>
      <c r="L744" s="4" t="s">
        <v>198</v>
      </c>
      <c r="M744" s="4"/>
      <c r="N744" s="4" t="s">
        <v>92</v>
      </c>
      <c r="O744" s="5">
        <v>1</v>
      </c>
      <c r="P744" s="5"/>
      <c r="Q744" s="5">
        <v>0</v>
      </c>
      <c r="R744" s="5">
        <v>0</v>
      </c>
      <c r="S744" s="5">
        <v>1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</row>
    <row r="745" spans="1:32" ht="50.1" customHeight="1" x14ac:dyDescent="0.2">
      <c r="A745" s="4" t="s">
        <v>1580</v>
      </c>
      <c r="B745" s="4"/>
      <c r="C745" s="4" t="s">
        <v>548</v>
      </c>
      <c r="D745" s="4" t="s">
        <v>161</v>
      </c>
      <c r="E745" s="4" t="s">
        <v>1581</v>
      </c>
      <c r="F745" s="4" t="s">
        <v>548</v>
      </c>
      <c r="G745" s="4" t="s">
        <v>149</v>
      </c>
      <c r="H745" s="5" t="s">
        <v>1582</v>
      </c>
      <c r="I745" s="5" t="s">
        <v>151</v>
      </c>
      <c r="J745" s="5" t="s">
        <v>1583</v>
      </c>
      <c r="K745" s="6">
        <f t="shared" si="11"/>
        <v>104.4</v>
      </c>
      <c r="L745" s="4" t="s">
        <v>1584</v>
      </c>
      <c r="M745" s="4"/>
      <c r="N745" s="4" t="s">
        <v>92</v>
      </c>
      <c r="O745" s="5">
        <v>2</v>
      </c>
      <c r="P745" s="5"/>
      <c r="Q745" s="5">
        <v>0</v>
      </c>
      <c r="R745" s="5">
        <v>0</v>
      </c>
      <c r="S745" s="5">
        <v>1</v>
      </c>
      <c r="T745" s="5">
        <v>0</v>
      </c>
      <c r="U745" s="5">
        <v>1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</row>
    <row r="746" spans="1:32" ht="50.1" customHeight="1" x14ac:dyDescent="0.2">
      <c r="A746" s="4" t="s">
        <v>1585</v>
      </c>
      <c r="B746" s="4"/>
      <c r="C746" s="4" t="s">
        <v>548</v>
      </c>
      <c r="D746" s="4" t="s">
        <v>187</v>
      </c>
      <c r="E746" s="4" t="s">
        <v>1581</v>
      </c>
      <c r="F746" s="4" t="s">
        <v>548</v>
      </c>
      <c r="G746" s="4" t="s">
        <v>149</v>
      </c>
      <c r="H746" s="5" t="s">
        <v>1586</v>
      </c>
      <c r="I746" s="5" t="s">
        <v>151</v>
      </c>
      <c r="J746" s="5" t="s">
        <v>1587</v>
      </c>
      <c r="K746" s="6">
        <f t="shared" si="11"/>
        <v>80</v>
      </c>
      <c r="L746" s="4" t="s">
        <v>1588</v>
      </c>
      <c r="M746" s="4"/>
      <c r="N746" s="4" t="s">
        <v>91</v>
      </c>
      <c r="O746" s="5">
        <v>20</v>
      </c>
      <c r="P746" s="5"/>
      <c r="Q746" s="5">
        <v>0</v>
      </c>
      <c r="R746" s="5">
        <v>0</v>
      </c>
      <c r="S746" s="5">
        <v>2</v>
      </c>
      <c r="T746" s="5">
        <v>3</v>
      </c>
      <c r="U746" s="5">
        <v>3</v>
      </c>
      <c r="V746" s="5">
        <v>5</v>
      </c>
      <c r="W746" s="5">
        <v>1</v>
      </c>
      <c r="X746" s="5">
        <v>5</v>
      </c>
      <c r="Y746" s="5">
        <v>1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</row>
    <row r="747" spans="1:32" ht="50.1" customHeight="1" x14ac:dyDescent="0.2">
      <c r="A747" s="4" t="s">
        <v>1589</v>
      </c>
      <c r="B747" s="4"/>
      <c r="C747" s="4" t="s">
        <v>548</v>
      </c>
      <c r="D747" s="4" t="s">
        <v>161</v>
      </c>
      <c r="E747" s="4" t="s">
        <v>1581</v>
      </c>
      <c r="F747" s="4" t="s">
        <v>548</v>
      </c>
      <c r="G747" s="4" t="s">
        <v>149</v>
      </c>
      <c r="H747" s="5" t="s">
        <v>157</v>
      </c>
      <c r="I747" s="5" t="s">
        <v>151</v>
      </c>
      <c r="J747" s="5" t="s">
        <v>1590</v>
      </c>
      <c r="K747" s="6">
        <f t="shared" si="11"/>
        <v>95.6</v>
      </c>
      <c r="L747" s="4" t="s">
        <v>1591</v>
      </c>
      <c r="M747" s="4"/>
      <c r="N747" s="4" t="s">
        <v>91</v>
      </c>
      <c r="O747" s="5">
        <v>1</v>
      </c>
      <c r="P747" s="5"/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1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</row>
    <row r="748" spans="1:32" ht="50.1" customHeight="1" x14ac:dyDescent="0.2">
      <c r="A748" s="4" t="s">
        <v>1592</v>
      </c>
      <c r="B748" s="4"/>
      <c r="C748" s="4" t="s">
        <v>548</v>
      </c>
      <c r="D748" s="4" t="s">
        <v>161</v>
      </c>
      <c r="E748" s="4" t="s">
        <v>1581</v>
      </c>
      <c r="F748" s="4" t="s">
        <v>548</v>
      </c>
      <c r="G748" s="4" t="s">
        <v>149</v>
      </c>
      <c r="H748" s="5" t="s">
        <v>1593</v>
      </c>
      <c r="I748" s="5" t="s">
        <v>227</v>
      </c>
      <c r="J748" s="5" t="s">
        <v>1594</v>
      </c>
      <c r="K748" s="6">
        <f t="shared" si="11"/>
        <v>120</v>
      </c>
      <c r="L748" s="4" t="s">
        <v>1595</v>
      </c>
      <c r="M748" s="4"/>
      <c r="N748" s="4" t="s">
        <v>91</v>
      </c>
      <c r="O748" s="5">
        <v>8</v>
      </c>
      <c r="P748" s="5"/>
      <c r="Q748" s="5">
        <v>0</v>
      </c>
      <c r="R748" s="5">
        <v>0</v>
      </c>
      <c r="S748" s="5">
        <v>3</v>
      </c>
      <c r="T748" s="5">
        <v>0</v>
      </c>
      <c r="U748" s="5">
        <v>0</v>
      </c>
      <c r="V748" s="5">
        <v>0</v>
      </c>
      <c r="W748" s="5">
        <v>0</v>
      </c>
      <c r="X748" s="5">
        <v>4</v>
      </c>
      <c r="Y748" s="5">
        <v>1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</row>
    <row r="749" spans="1:32" ht="50.1" customHeight="1" x14ac:dyDescent="0.2">
      <c r="A749" s="4" t="s">
        <v>1596</v>
      </c>
      <c r="B749" s="4"/>
      <c r="C749" s="4" t="s">
        <v>548</v>
      </c>
      <c r="D749" s="4" t="s">
        <v>156</v>
      </c>
      <c r="E749" s="4" t="s">
        <v>1581</v>
      </c>
      <c r="F749" s="4" t="s">
        <v>548</v>
      </c>
      <c r="G749" s="4" t="s">
        <v>149</v>
      </c>
      <c r="H749" s="5" t="s">
        <v>157</v>
      </c>
      <c r="I749" s="5" t="s">
        <v>227</v>
      </c>
      <c r="J749" s="5" t="s">
        <v>1597</v>
      </c>
      <c r="K749" s="6">
        <f t="shared" si="11"/>
        <v>131.6</v>
      </c>
      <c r="L749" s="4" t="s">
        <v>1598</v>
      </c>
      <c r="M749" s="4"/>
      <c r="N749" s="4" t="s">
        <v>91</v>
      </c>
      <c r="O749" s="5">
        <v>37</v>
      </c>
      <c r="P749" s="5"/>
      <c r="Q749" s="5">
        <v>0</v>
      </c>
      <c r="R749" s="5">
        <v>0</v>
      </c>
      <c r="S749" s="5">
        <v>0</v>
      </c>
      <c r="T749" s="5">
        <v>8</v>
      </c>
      <c r="U749" s="5">
        <v>9</v>
      </c>
      <c r="V749" s="5">
        <v>9</v>
      </c>
      <c r="W749" s="5">
        <v>11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</row>
    <row r="750" spans="1:32" ht="50.1" customHeight="1" x14ac:dyDescent="0.2">
      <c r="A750" s="4" t="s">
        <v>1599</v>
      </c>
      <c r="B750" s="4"/>
      <c r="C750" s="4" t="s">
        <v>548</v>
      </c>
      <c r="D750" s="4" t="s">
        <v>161</v>
      </c>
      <c r="E750" s="4" t="s">
        <v>1581</v>
      </c>
      <c r="F750" s="4" t="s">
        <v>548</v>
      </c>
      <c r="G750" s="4" t="s">
        <v>149</v>
      </c>
      <c r="H750" s="5" t="s">
        <v>722</v>
      </c>
      <c r="I750" s="5" t="s">
        <v>227</v>
      </c>
      <c r="J750" s="5" t="s">
        <v>1600</v>
      </c>
      <c r="K750" s="6">
        <f t="shared" si="11"/>
        <v>158.4</v>
      </c>
      <c r="L750" s="4" t="s">
        <v>1601</v>
      </c>
      <c r="M750" s="4"/>
      <c r="N750" s="4" t="s">
        <v>91</v>
      </c>
      <c r="O750" s="5">
        <v>1</v>
      </c>
      <c r="P750" s="5"/>
      <c r="Q750" s="5">
        <v>0</v>
      </c>
      <c r="R750" s="5">
        <v>0</v>
      </c>
      <c r="S750" s="5">
        <v>0</v>
      </c>
      <c r="T750" s="5">
        <v>0</v>
      </c>
      <c r="U750" s="5">
        <v>1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</row>
    <row r="751" spans="1:32" ht="50.1" customHeight="1" x14ac:dyDescent="0.2">
      <c r="A751" s="4" t="s">
        <v>1602</v>
      </c>
      <c r="B751" s="4"/>
      <c r="C751" s="4" t="s">
        <v>548</v>
      </c>
      <c r="D751" s="4" t="s">
        <v>161</v>
      </c>
      <c r="E751" s="4" t="s">
        <v>1581</v>
      </c>
      <c r="F751" s="4" t="s">
        <v>548</v>
      </c>
      <c r="G751" s="4" t="s">
        <v>149</v>
      </c>
      <c r="H751" s="5" t="s">
        <v>722</v>
      </c>
      <c r="I751" s="5" t="s">
        <v>158</v>
      </c>
      <c r="J751" s="5" t="s">
        <v>1603</v>
      </c>
      <c r="K751" s="6">
        <f t="shared" si="11"/>
        <v>96.8</v>
      </c>
      <c r="L751" s="4" t="s">
        <v>1604</v>
      </c>
      <c r="M751" s="4"/>
      <c r="N751" s="4" t="s">
        <v>91</v>
      </c>
      <c r="O751" s="5">
        <v>1</v>
      </c>
      <c r="P751" s="5"/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1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</row>
    <row r="752" spans="1:32" ht="50.1" customHeight="1" x14ac:dyDescent="0.2">
      <c r="A752" s="4" t="s">
        <v>1605</v>
      </c>
      <c r="B752" s="4"/>
      <c r="C752" s="4" t="s">
        <v>634</v>
      </c>
      <c r="D752" s="4" t="s">
        <v>436</v>
      </c>
      <c r="E752" s="4" t="s">
        <v>1581</v>
      </c>
      <c r="F752" s="4" t="s">
        <v>634</v>
      </c>
      <c r="G752" s="4" t="s">
        <v>149</v>
      </c>
      <c r="H752" s="5" t="s">
        <v>1606</v>
      </c>
      <c r="I752" s="5" t="s">
        <v>151</v>
      </c>
      <c r="J752" s="5" t="s">
        <v>1607</v>
      </c>
      <c r="K752" s="6">
        <f t="shared" si="11"/>
        <v>88.4</v>
      </c>
      <c r="L752" s="4" t="s">
        <v>1608</v>
      </c>
      <c r="M752" s="4"/>
      <c r="N752" s="4" t="s">
        <v>91</v>
      </c>
      <c r="O752" s="5">
        <v>27</v>
      </c>
      <c r="P752" s="5"/>
      <c r="Q752" s="5">
        <v>0</v>
      </c>
      <c r="R752" s="5">
        <v>0</v>
      </c>
      <c r="S752" s="5">
        <v>4</v>
      </c>
      <c r="T752" s="5">
        <v>3</v>
      </c>
      <c r="U752" s="5">
        <v>6</v>
      </c>
      <c r="V752" s="5">
        <v>6</v>
      </c>
      <c r="W752" s="5">
        <v>8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</row>
    <row r="753" spans="1:32" ht="50.1" customHeight="1" x14ac:dyDescent="0.2">
      <c r="A753" s="4" t="s">
        <v>1609</v>
      </c>
      <c r="B753" s="4"/>
      <c r="C753" s="4" t="s">
        <v>634</v>
      </c>
      <c r="D753" s="4" t="s">
        <v>1610</v>
      </c>
      <c r="E753" s="4" t="s">
        <v>1581</v>
      </c>
      <c r="F753" s="4" t="s">
        <v>634</v>
      </c>
      <c r="G753" s="4" t="s">
        <v>149</v>
      </c>
      <c r="H753" s="5" t="s">
        <v>722</v>
      </c>
      <c r="I753" s="5" t="s">
        <v>292</v>
      </c>
      <c r="J753" s="5" t="s">
        <v>1611</v>
      </c>
      <c r="K753" s="6">
        <f t="shared" si="11"/>
        <v>88.4</v>
      </c>
      <c r="L753" s="4" t="s">
        <v>1608</v>
      </c>
      <c r="M753" s="4"/>
      <c r="N753" s="4" t="s">
        <v>91</v>
      </c>
      <c r="O753" s="5">
        <v>10</v>
      </c>
      <c r="P753" s="5"/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10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</row>
    <row r="754" spans="1:32" ht="50.1" customHeight="1" x14ac:dyDescent="0.2">
      <c r="A754" s="4" t="s">
        <v>1612</v>
      </c>
      <c r="B754" s="4"/>
      <c r="C754" s="4" t="s">
        <v>634</v>
      </c>
      <c r="D754" s="4" t="s">
        <v>1613</v>
      </c>
      <c r="E754" s="4" t="s">
        <v>1581</v>
      </c>
      <c r="F754" s="4" t="s">
        <v>634</v>
      </c>
      <c r="G754" s="4" t="s">
        <v>149</v>
      </c>
      <c r="H754" s="5" t="s">
        <v>157</v>
      </c>
      <c r="I754" s="5" t="s">
        <v>158</v>
      </c>
      <c r="J754" s="5" t="s">
        <v>1614</v>
      </c>
      <c r="K754" s="6">
        <f t="shared" si="11"/>
        <v>74</v>
      </c>
      <c r="L754" s="4" t="s">
        <v>233</v>
      </c>
      <c r="M754" s="4"/>
      <c r="N754" s="4" t="s">
        <v>91</v>
      </c>
      <c r="O754" s="5">
        <v>25</v>
      </c>
      <c r="P754" s="5"/>
      <c r="Q754" s="5">
        <v>0</v>
      </c>
      <c r="R754" s="5">
        <v>0</v>
      </c>
      <c r="S754" s="5">
        <v>4</v>
      </c>
      <c r="T754" s="5">
        <v>0</v>
      </c>
      <c r="U754" s="5">
        <v>2</v>
      </c>
      <c r="V754" s="5">
        <v>0</v>
      </c>
      <c r="W754" s="5">
        <v>5</v>
      </c>
      <c r="X754" s="5">
        <v>9</v>
      </c>
      <c r="Y754" s="5">
        <v>5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</row>
    <row r="755" spans="1:32" ht="50.1" customHeight="1" x14ac:dyDescent="0.2">
      <c r="A755" s="4" t="s">
        <v>1615</v>
      </c>
      <c r="B755" s="4"/>
      <c r="C755" s="4" t="s">
        <v>146</v>
      </c>
      <c r="D755" s="4" t="s">
        <v>1570</v>
      </c>
      <c r="E755" s="4" t="s">
        <v>1581</v>
      </c>
      <c r="F755" s="4" t="s">
        <v>146</v>
      </c>
      <c r="G755" s="4" t="s">
        <v>149</v>
      </c>
      <c r="H755" s="5" t="s">
        <v>369</v>
      </c>
      <c r="I755" s="5" t="s">
        <v>151</v>
      </c>
      <c r="J755" s="5" t="s">
        <v>1616</v>
      </c>
      <c r="K755" s="6">
        <f t="shared" si="11"/>
        <v>64</v>
      </c>
      <c r="L755" s="4" t="s">
        <v>236</v>
      </c>
      <c r="M755" s="4"/>
      <c r="N755" s="4" t="s">
        <v>113</v>
      </c>
      <c r="O755" s="5">
        <v>1</v>
      </c>
      <c r="P755" s="5"/>
      <c r="Q755" s="5">
        <v>1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</row>
    <row r="756" spans="1:32" ht="50.1" customHeight="1" x14ac:dyDescent="0.2">
      <c r="A756" s="4" t="s">
        <v>1617</v>
      </c>
      <c r="B756" s="4"/>
      <c r="C756" s="4" t="s">
        <v>146</v>
      </c>
      <c r="D756" s="4" t="s">
        <v>204</v>
      </c>
      <c r="E756" s="4" t="s">
        <v>1581</v>
      </c>
      <c r="F756" s="4" t="s">
        <v>146</v>
      </c>
      <c r="G756" s="4" t="s">
        <v>149</v>
      </c>
      <c r="H756" s="5" t="s">
        <v>369</v>
      </c>
      <c r="I756" s="5" t="s">
        <v>151</v>
      </c>
      <c r="J756" s="5" t="s">
        <v>1618</v>
      </c>
      <c r="K756" s="6">
        <f t="shared" si="11"/>
        <v>67.599999999999994</v>
      </c>
      <c r="L756" s="4" t="s">
        <v>1117</v>
      </c>
      <c r="M756" s="4"/>
      <c r="N756" s="4" t="s">
        <v>113</v>
      </c>
      <c r="O756" s="5">
        <v>11</v>
      </c>
      <c r="P756" s="5"/>
      <c r="Q756" s="5">
        <v>11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</row>
    <row r="757" spans="1:32" ht="50.1" customHeight="1" x14ac:dyDescent="0.2">
      <c r="A757" s="4" t="s">
        <v>1617</v>
      </c>
      <c r="B757" s="4"/>
      <c r="C757" s="4" t="s">
        <v>146</v>
      </c>
      <c r="D757" s="4" t="s">
        <v>516</v>
      </c>
      <c r="E757" s="4" t="s">
        <v>1581</v>
      </c>
      <c r="F757" s="4" t="s">
        <v>146</v>
      </c>
      <c r="G757" s="4" t="s">
        <v>149</v>
      </c>
      <c r="H757" s="5" t="s">
        <v>369</v>
      </c>
      <c r="I757" s="5" t="s">
        <v>151</v>
      </c>
      <c r="J757" s="5" t="s">
        <v>1618</v>
      </c>
      <c r="K757" s="6">
        <f t="shared" si="11"/>
        <v>67.599999999999994</v>
      </c>
      <c r="L757" s="4" t="s">
        <v>1117</v>
      </c>
      <c r="M757" s="4"/>
      <c r="N757" s="4" t="s">
        <v>113</v>
      </c>
      <c r="O757" s="5">
        <v>8</v>
      </c>
      <c r="P757" s="5"/>
      <c r="Q757" s="5">
        <v>8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</row>
    <row r="758" spans="1:32" ht="50.1" customHeight="1" x14ac:dyDescent="0.2">
      <c r="A758" s="4" t="s">
        <v>1617</v>
      </c>
      <c r="B758" s="4"/>
      <c r="C758" s="4" t="s">
        <v>146</v>
      </c>
      <c r="D758" s="4" t="s">
        <v>1619</v>
      </c>
      <c r="E758" s="4" t="s">
        <v>1581</v>
      </c>
      <c r="F758" s="4" t="s">
        <v>146</v>
      </c>
      <c r="G758" s="4" t="s">
        <v>149</v>
      </c>
      <c r="H758" s="5" t="s">
        <v>369</v>
      </c>
      <c r="I758" s="5" t="s">
        <v>151</v>
      </c>
      <c r="J758" s="5" t="s">
        <v>1618</v>
      </c>
      <c r="K758" s="6">
        <f t="shared" si="11"/>
        <v>67.599999999999994</v>
      </c>
      <c r="L758" s="4" t="s">
        <v>1117</v>
      </c>
      <c r="M758" s="4"/>
      <c r="N758" s="4" t="s">
        <v>113</v>
      </c>
      <c r="O758" s="5">
        <v>12</v>
      </c>
      <c r="P758" s="5"/>
      <c r="Q758" s="5">
        <v>12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</row>
    <row r="759" spans="1:32" ht="50.1" customHeight="1" x14ac:dyDescent="0.2">
      <c r="A759" s="4" t="s">
        <v>1620</v>
      </c>
      <c r="B759" s="4"/>
      <c r="C759" s="4" t="s">
        <v>146</v>
      </c>
      <c r="D759" s="4" t="s">
        <v>1619</v>
      </c>
      <c r="E759" s="4" t="s">
        <v>1581</v>
      </c>
      <c r="F759" s="4" t="s">
        <v>146</v>
      </c>
      <c r="G759" s="4" t="s">
        <v>149</v>
      </c>
      <c r="H759" s="5" t="s">
        <v>188</v>
      </c>
      <c r="I759" s="5" t="s">
        <v>151</v>
      </c>
      <c r="J759" s="5" t="s">
        <v>1621</v>
      </c>
      <c r="K759" s="6">
        <f t="shared" si="11"/>
        <v>74</v>
      </c>
      <c r="L759" s="4" t="s">
        <v>233</v>
      </c>
      <c r="M759" s="4"/>
      <c r="N759" s="4" t="s">
        <v>113</v>
      </c>
      <c r="O759" s="5">
        <v>1</v>
      </c>
      <c r="P759" s="5"/>
      <c r="Q759" s="5">
        <v>1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</row>
    <row r="760" spans="1:32" ht="50.1" customHeight="1" x14ac:dyDescent="0.2">
      <c r="A760" s="4" t="s">
        <v>1622</v>
      </c>
      <c r="B760" s="4"/>
      <c r="C760" s="4" t="s">
        <v>146</v>
      </c>
      <c r="D760" s="4" t="s">
        <v>200</v>
      </c>
      <c r="E760" s="4" t="s">
        <v>1581</v>
      </c>
      <c r="F760" s="4" t="s">
        <v>146</v>
      </c>
      <c r="G760" s="4" t="s">
        <v>149</v>
      </c>
      <c r="H760" s="5" t="s">
        <v>369</v>
      </c>
      <c r="I760" s="5" t="s">
        <v>151</v>
      </c>
      <c r="J760" s="5" t="s">
        <v>1623</v>
      </c>
      <c r="K760" s="6">
        <f t="shared" si="11"/>
        <v>76</v>
      </c>
      <c r="L760" s="4" t="s">
        <v>1624</v>
      </c>
      <c r="M760" s="4"/>
      <c r="N760" s="4" t="s">
        <v>113</v>
      </c>
      <c r="O760" s="5">
        <v>1</v>
      </c>
      <c r="P760" s="5"/>
      <c r="Q760" s="5">
        <v>1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</row>
    <row r="761" spans="1:32" ht="50.1" customHeight="1" x14ac:dyDescent="0.2">
      <c r="A761" s="4" t="s">
        <v>1622</v>
      </c>
      <c r="B761" s="4"/>
      <c r="C761" s="4" t="s">
        <v>146</v>
      </c>
      <c r="D761" s="4" t="s">
        <v>187</v>
      </c>
      <c r="E761" s="4" t="s">
        <v>1581</v>
      </c>
      <c r="F761" s="4" t="s">
        <v>146</v>
      </c>
      <c r="G761" s="4" t="s">
        <v>149</v>
      </c>
      <c r="H761" s="5" t="s">
        <v>369</v>
      </c>
      <c r="I761" s="5" t="s">
        <v>151</v>
      </c>
      <c r="J761" s="5" t="s">
        <v>1623</v>
      </c>
      <c r="K761" s="6">
        <f t="shared" si="11"/>
        <v>76</v>
      </c>
      <c r="L761" s="4" t="s">
        <v>1624</v>
      </c>
      <c r="M761" s="4"/>
      <c r="N761" s="4" t="s">
        <v>113</v>
      </c>
      <c r="O761" s="5">
        <v>1</v>
      </c>
      <c r="P761" s="5"/>
      <c r="Q761" s="5">
        <v>1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</row>
    <row r="762" spans="1:32" ht="50.1" customHeight="1" x14ac:dyDescent="0.2">
      <c r="A762" s="4" t="s">
        <v>1625</v>
      </c>
      <c r="B762" s="4"/>
      <c r="C762" s="4" t="s">
        <v>1626</v>
      </c>
      <c r="D762" s="4" t="s">
        <v>187</v>
      </c>
      <c r="E762" s="4" t="s">
        <v>1581</v>
      </c>
      <c r="F762" s="4" t="s">
        <v>1626</v>
      </c>
      <c r="G762" s="4" t="s">
        <v>149</v>
      </c>
      <c r="H762" s="5" t="s">
        <v>1627</v>
      </c>
      <c r="I762" s="5" t="s">
        <v>158</v>
      </c>
      <c r="J762" s="5" t="s">
        <v>1628</v>
      </c>
      <c r="K762" s="6">
        <f t="shared" si="11"/>
        <v>60.4</v>
      </c>
      <c r="L762" s="4" t="s">
        <v>1629</v>
      </c>
      <c r="M762" s="4"/>
      <c r="N762" s="4" t="s">
        <v>91</v>
      </c>
      <c r="O762" s="5">
        <v>27</v>
      </c>
      <c r="P762" s="5"/>
      <c r="Q762" s="5">
        <v>0</v>
      </c>
      <c r="R762" s="5">
        <v>0</v>
      </c>
      <c r="S762" s="5">
        <v>3</v>
      </c>
      <c r="T762" s="5">
        <v>5</v>
      </c>
      <c r="U762" s="5">
        <v>6</v>
      </c>
      <c r="V762" s="5">
        <v>5</v>
      </c>
      <c r="W762" s="5">
        <v>5</v>
      </c>
      <c r="X762" s="5">
        <v>3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</row>
    <row r="763" spans="1:32" ht="50.1" customHeight="1" x14ac:dyDescent="0.2">
      <c r="A763" s="4" t="s">
        <v>1630</v>
      </c>
      <c r="B763" s="4"/>
      <c r="C763" s="4" t="s">
        <v>1631</v>
      </c>
      <c r="D763" s="4" t="s">
        <v>451</v>
      </c>
      <c r="E763" s="4" t="s">
        <v>1581</v>
      </c>
      <c r="F763" s="4" t="s">
        <v>1631</v>
      </c>
      <c r="G763" s="4" t="s">
        <v>149</v>
      </c>
      <c r="H763" s="5" t="s">
        <v>157</v>
      </c>
      <c r="I763" s="5" t="s">
        <v>151</v>
      </c>
      <c r="J763" s="5" t="s">
        <v>1632</v>
      </c>
      <c r="K763" s="6">
        <f t="shared" si="11"/>
        <v>88.4</v>
      </c>
      <c r="L763" s="4" t="s">
        <v>1608</v>
      </c>
      <c r="M763" s="4"/>
      <c r="N763" s="4" t="s">
        <v>92</v>
      </c>
      <c r="O763" s="5">
        <v>32</v>
      </c>
      <c r="P763" s="5"/>
      <c r="Q763" s="5">
        <v>0</v>
      </c>
      <c r="R763" s="5">
        <v>0</v>
      </c>
      <c r="S763" s="5">
        <v>13</v>
      </c>
      <c r="T763" s="5">
        <v>11</v>
      </c>
      <c r="U763" s="5">
        <v>5</v>
      </c>
      <c r="V763" s="5">
        <v>3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</row>
    <row r="764" spans="1:32" ht="50.1" customHeight="1" x14ac:dyDescent="0.2">
      <c r="A764" s="4" t="s">
        <v>1633</v>
      </c>
      <c r="B764" s="4"/>
      <c r="C764" s="4" t="s">
        <v>1631</v>
      </c>
      <c r="D764" s="4" t="s">
        <v>156</v>
      </c>
      <c r="E764" s="4" t="s">
        <v>1581</v>
      </c>
      <c r="F764" s="4" t="s">
        <v>1631</v>
      </c>
      <c r="G764" s="4" t="s">
        <v>149</v>
      </c>
      <c r="H764" s="5" t="s">
        <v>157</v>
      </c>
      <c r="I764" s="5" t="s">
        <v>151</v>
      </c>
      <c r="J764" s="5" t="s">
        <v>1634</v>
      </c>
      <c r="K764" s="6">
        <f t="shared" si="11"/>
        <v>98.4</v>
      </c>
      <c r="L764" s="4" t="s">
        <v>1635</v>
      </c>
      <c r="M764" s="4"/>
      <c r="N764" s="4" t="s">
        <v>92</v>
      </c>
      <c r="O764" s="5">
        <v>15</v>
      </c>
      <c r="P764" s="5"/>
      <c r="Q764" s="5">
        <v>0</v>
      </c>
      <c r="R764" s="5">
        <v>0</v>
      </c>
      <c r="S764" s="5">
        <v>6</v>
      </c>
      <c r="T764" s="5">
        <v>1</v>
      </c>
      <c r="U764" s="5">
        <v>0</v>
      </c>
      <c r="V764" s="5">
        <v>4</v>
      </c>
      <c r="W764" s="5">
        <v>1</v>
      </c>
      <c r="X764" s="5">
        <v>3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</row>
    <row r="765" spans="1:32" ht="50.1" customHeight="1" x14ac:dyDescent="0.2">
      <c r="A765" s="4" t="s">
        <v>1636</v>
      </c>
      <c r="B765" s="4"/>
      <c r="C765" s="4" t="s">
        <v>643</v>
      </c>
      <c r="D765" s="4" t="s">
        <v>156</v>
      </c>
      <c r="E765" s="4" t="s">
        <v>1581</v>
      </c>
      <c r="F765" s="4" t="s">
        <v>643</v>
      </c>
      <c r="G765" s="4" t="s">
        <v>149</v>
      </c>
      <c r="H765" s="5" t="s">
        <v>1593</v>
      </c>
      <c r="I765" s="5" t="s">
        <v>227</v>
      </c>
      <c r="J765" s="5" t="s">
        <v>1637</v>
      </c>
      <c r="K765" s="6">
        <f t="shared" si="11"/>
        <v>128.4</v>
      </c>
      <c r="L765" s="4" t="s">
        <v>1011</v>
      </c>
      <c r="M765" s="4"/>
      <c r="N765" s="4" t="s">
        <v>91</v>
      </c>
      <c r="O765" s="5">
        <v>25</v>
      </c>
      <c r="P765" s="5"/>
      <c r="Q765" s="5">
        <v>0</v>
      </c>
      <c r="R765" s="5">
        <v>0</v>
      </c>
      <c r="S765" s="5">
        <v>1</v>
      </c>
      <c r="T765" s="5">
        <v>0</v>
      </c>
      <c r="U765" s="5">
        <v>0</v>
      </c>
      <c r="V765" s="5">
        <v>0</v>
      </c>
      <c r="W765" s="5">
        <v>7</v>
      </c>
      <c r="X765" s="5">
        <v>9</v>
      </c>
      <c r="Y765" s="5">
        <v>8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</row>
    <row r="766" spans="1:32" ht="50.1" customHeight="1" x14ac:dyDescent="0.2">
      <c r="A766" s="4" t="s">
        <v>1636</v>
      </c>
      <c r="B766" s="4"/>
      <c r="C766" s="4" t="s">
        <v>643</v>
      </c>
      <c r="D766" s="4" t="s">
        <v>161</v>
      </c>
      <c r="E766" s="4" t="s">
        <v>1581</v>
      </c>
      <c r="F766" s="4" t="s">
        <v>643</v>
      </c>
      <c r="G766" s="4" t="s">
        <v>149</v>
      </c>
      <c r="H766" s="5" t="s">
        <v>1593</v>
      </c>
      <c r="I766" s="5" t="s">
        <v>227</v>
      </c>
      <c r="J766" s="5" t="s">
        <v>1637</v>
      </c>
      <c r="K766" s="6">
        <f t="shared" si="11"/>
        <v>128.4</v>
      </c>
      <c r="L766" s="4" t="s">
        <v>1011</v>
      </c>
      <c r="M766" s="4"/>
      <c r="N766" s="4" t="s">
        <v>91</v>
      </c>
      <c r="O766" s="5">
        <v>23</v>
      </c>
      <c r="P766" s="5"/>
      <c r="Q766" s="5">
        <v>0</v>
      </c>
      <c r="R766" s="5">
        <v>0</v>
      </c>
      <c r="S766" s="5">
        <v>0</v>
      </c>
      <c r="T766" s="5">
        <v>2</v>
      </c>
      <c r="U766" s="5">
        <v>6</v>
      </c>
      <c r="V766" s="5">
        <v>4</v>
      </c>
      <c r="W766" s="5">
        <v>5</v>
      </c>
      <c r="X766" s="5">
        <v>4</v>
      </c>
      <c r="Y766" s="5">
        <v>2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</row>
    <row r="767" spans="1:32" ht="50.1" customHeight="1" x14ac:dyDescent="0.2">
      <c r="A767" s="4" t="s">
        <v>1638</v>
      </c>
      <c r="B767" s="4"/>
      <c r="C767" s="4" t="s">
        <v>982</v>
      </c>
      <c r="D767" s="4" t="s">
        <v>380</v>
      </c>
      <c r="E767" s="4" t="s">
        <v>1581</v>
      </c>
      <c r="F767" s="4" t="s">
        <v>982</v>
      </c>
      <c r="G767" s="4" t="s">
        <v>149</v>
      </c>
      <c r="H767" s="5" t="s">
        <v>1639</v>
      </c>
      <c r="I767" s="5" t="s">
        <v>1640</v>
      </c>
      <c r="J767" s="5" t="s">
        <v>1641</v>
      </c>
      <c r="K767" s="6">
        <f t="shared" si="11"/>
        <v>119.6</v>
      </c>
      <c r="L767" s="4" t="s">
        <v>1642</v>
      </c>
      <c r="M767" s="4"/>
      <c r="N767" s="4" t="s">
        <v>91</v>
      </c>
      <c r="O767" s="5">
        <v>1</v>
      </c>
      <c r="P767" s="5"/>
      <c r="Q767" s="5">
        <v>0</v>
      </c>
      <c r="R767" s="5">
        <v>0</v>
      </c>
      <c r="S767" s="5">
        <v>0</v>
      </c>
      <c r="T767" s="5">
        <v>1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</row>
    <row r="768" spans="1:32" ht="50.1" customHeight="1" x14ac:dyDescent="0.2">
      <c r="A768" s="4" t="s">
        <v>1643</v>
      </c>
      <c r="B768" s="4"/>
      <c r="C768" s="4" t="s">
        <v>650</v>
      </c>
      <c r="D768" s="4" t="s">
        <v>1644</v>
      </c>
      <c r="E768" s="4" t="s">
        <v>1581</v>
      </c>
      <c r="F768" s="4" t="s">
        <v>650</v>
      </c>
      <c r="G768" s="4" t="s">
        <v>149</v>
      </c>
      <c r="H768" s="5" t="s">
        <v>188</v>
      </c>
      <c r="I768" s="5" t="s">
        <v>151</v>
      </c>
      <c r="J768" s="5" t="s">
        <v>1645</v>
      </c>
      <c r="K768" s="6">
        <f t="shared" si="11"/>
        <v>116.4</v>
      </c>
      <c r="L768" s="4" t="s">
        <v>1646</v>
      </c>
      <c r="M768" s="4"/>
      <c r="N768" s="4" t="s">
        <v>91</v>
      </c>
      <c r="O768" s="5">
        <v>30</v>
      </c>
      <c r="P768" s="5"/>
      <c r="Q768" s="5">
        <v>0</v>
      </c>
      <c r="R768" s="5">
        <v>0</v>
      </c>
      <c r="S768" s="5">
        <v>0</v>
      </c>
      <c r="T768" s="5">
        <v>9</v>
      </c>
      <c r="U768" s="5">
        <v>9</v>
      </c>
      <c r="V768" s="5">
        <v>7</v>
      </c>
      <c r="W768" s="5">
        <v>5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</row>
    <row r="769" spans="1:32" ht="50.1" customHeight="1" x14ac:dyDescent="0.2">
      <c r="A769" s="4" t="s">
        <v>1647</v>
      </c>
      <c r="B769" s="4"/>
      <c r="C769" s="4" t="s">
        <v>650</v>
      </c>
      <c r="D769" s="4" t="s">
        <v>412</v>
      </c>
      <c r="E769" s="4" t="s">
        <v>1581</v>
      </c>
      <c r="F769" s="4" t="s">
        <v>650</v>
      </c>
      <c r="G769" s="4" t="s">
        <v>149</v>
      </c>
      <c r="H769" s="5" t="s">
        <v>722</v>
      </c>
      <c r="I769" s="5" t="s">
        <v>158</v>
      </c>
      <c r="J769" s="5" t="s">
        <v>1648</v>
      </c>
      <c r="K769" s="6">
        <f t="shared" si="11"/>
        <v>120</v>
      </c>
      <c r="L769" s="4" t="s">
        <v>1595</v>
      </c>
      <c r="M769" s="4"/>
      <c r="N769" s="4" t="s">
        <v>91</v>
      </c>
      <c r="O769" s="5">
        <v>32</v>
      </c>
      <c r="P769" s="5"/>
      <c r="Q769" s="5">
        <v>0</v>
      </c>
      <c r="R769" s="5">
        <v>0</v>
      </c>
      <c r="S769" s="5">
        <v>0</v>
      </c>
      <c r="T769" s="5">
        <v>10</v>
      </c>
      <c r="U769" s="5">
        <v>10</v>
      </c>
      <c r="V769" s="5">
        <v>10</v>
      </c>
      <c r="W769" s="5">
        <v>2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</row>
    <row r="770" spans="1:32" ht="50.1" customHeight="1" x14ac:dyDescent="0.2">
      <c r="A770" s="4" t="s">
        <v>1649</v>
      </c>
      <c r="B770" s="4"/>
      <c r="C770" s="4" t="s">
        <v>650</v>
      </c>
      <c r="D770" s="4" t="s">
        <v>161</v>
      </c>
      <c r="E770" s="4" t="s">
        <v>1581</v>
      </c>
      <c r="F770" s="4" t="s">
        <v>650</v>
      </c>
      <c r="G770" s="4" t="s">
        <v>149</v>
      </c>
      <c r="H770" s="5" t="s">
        <v>722</v>
      </c>
      <c r="I770" s="5" t="s">
        <v>151</v>
      </c>
      <c r="J770" s="5" t="s">
        <v>1650</v>
      </c>
      <c r="K770" s="6">
        <f t="shared" si="11"/>
        <v>88.4</v>
      </c>
      <c r="L770" s="4" t="s">
        <v>1608</v>
      </c>
      <c r="M770" s="4"/>
      <c r="N770" s="4" t="s">
        <v>91</v>
      </c>
      <c r="O770" s="5">
        <v>2</v>
      </c>
      <c r="P770" s="5"/>
      <c r="Q770" s="5">
        <v>0</v>
      </c>
      <c r="R770" s="5">
        <v>0</v>
      </c>
      <c r="S770" s="5">
        <v>1</v>
      </c>
      <c r="T770" s="5">
        <v>0</v>
      </c>
      <c r="U770" s="5">
        <v>0</v>
      </c>
      <c r="V770" s="5">
        <v>0</v>
      </c>
      <c r="W770" s="5">
        <v>1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</row>
    <row r="771" spans="1:32" ht="50.1" customHeight="1" x14ac:dyDescent="0.2">
      <c r="A771" s="4" t="s">
        <v>1651</v>
      </c>
      <c r="B771" s="4"/>
      <c r="C771" s="4" t="s">
        <v>650</v>
      </c>
      <c r="D771" s="4" t="s">
        <v>568</v>
      </c>
      <c r="E771" s="4" t="s">
        <v>1581</v>
      </c>
      <c r="F771" s="4" t="s">
        <v>650</v>
      </c>
      <c r="G771" s="4" t="s">
        <v>149</v>
      </c>
      <c r="H771" s="5" t="s">
        <v>188</v>
      </c>
      <c r="I771" s="5" t="s">
        <v>151</v>
      </c>
      <c r="J771" s="5" t="s">
        <v>1652</v>
      </c>
      <c r="K771" s="6">
        <f t="shared" si="11"/>
        <v>80</v>
      </c>
      <c r="L771" s="4" t="s">
        <v>1588</v>
      </c>
      <c r="M771" s="4"/>
      <c r="N771" s="4" t="s">
        <v>91</v>
      </c>
      <c r="O771" s="5">
        <v>25</v>
      </c>
      <c r="P771" s="5"/>
      <c r="Q771" s="5">
        <v>0</v>
      </c>
      <c r="R771" s="5">
        <v>0</v>
      </c>
      <c r="S771" s="5">
        <v>3</v>
      </c>
      <c r="T771" s="5">
        <v>9</v>
      </c>
      <c r="U771" s="5">
        <v>7</v>
      </c>
      <c r="V771" s="5">
        <v>1</v>
      </c>
      <c r="W771" s="5">
        <v>4</v>
      </c>
      <c r="X771" s="5">
        <v>1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</row>
    <row r="772" spans="1:32" ht="50.1" customHeight="1" x14ac:dyDescent="0.2">
      <c r="A772" s="4" t="s">
        <v>1653</v>
      </c>
      <c r="B772" s="4"/>
      <c r="C772" s="4" t="s">
        <v>1654</v>
      </c>
      <c r="D772" s="4" t="s">
        <v>192</v>
      </c>
      <c r="E772" s="4" t="s">
        <v>1581</v>
      </c>
      <c r="F772" s="4" t="s">
        <v>1654</v>
      </c>
      <c r="G772" s="4" t="s">
        <v>149</v>
      </c>
      <c r="H772" s="5" t="s">
        <v>1655</v>
      </c>
      <c r="I772" s="5" t="s">
        <v>151</v>
      </c>
      <c r="J772" s="5" t="s">
        <v>1656</v>
      </c>
      <c r="K772" s="6">
        <f t="shared" si="11"/>
        <v>80</v>
      </c>
      <c r="L772" s="4" t="s">
        <v>1588</v>
      </c>
      <c r="M772" s="4"/>
      <c r="N772" s="4" t="s">
        <v>92</v>
      </c>
      <c r="O772" s="5">
        <v>32</v>
      </c>
      <c r="P772" s="5"/>
      <c r="Q772" s="5">
        <v>0</v>
      </c>
      <c r="R772" s="5">
        <v>0</v>
      </c>
      <c r="S772" s="5">
        <v>7</v>
      </c>
      <c r="T772" s="5">
        <v>11</v>
      </c>
      <c r="U772" s="5">
        <v>8</v>
      </c>
      <c r="V772" s="5">
        <v>1</v>
      </c>
      <c r="W772" s="5">
        <v>3</v>
      </c>
      <c r="X772" s="5">
        <v>2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</row>
    <row r="773" spans="1:32" ht="50.1" customHeight="1" x14ac:dyDescent="0.2">
      <c r="A773" s="4" t="s">
        <v>1657</v>
      </c>
      <c r="B773" s="4"/>
      <c r="C773" s="4" t="s">
        <v>1654</v>
      </c>
      <c r="D773" s="4" t="s">
        <v>156</v>
      </c>
      <c r="E773" s="4" t="s">
        <v>1581</v>
      </c>
      <c r="F773" s="4" t="s">
        <v>1654</v>
      </c>
      <c r="G773" s="4" t="s">
        <v>149</v>
      </c>
      <c r="H773" s="5"/>
      <c r="I773" s="5" t="s">
        <v>151</v>
      </c>
      <c r="J773" s="5"/>
      <c r="K773" s="6">
        <f t="shared" si="11"/>
        <v>78.400000000000006</v>
      </c>
      <c r="L773" s="4" t="s">
        <v>1658</v>
      </c>
      <c r="M773" s="4"/>
      <c r="N773" s="4" t="s">
        <v>91</v>
      </c>
      <c r="O773" s="5">
        <v>1</v>
      </c>
      <c r="P773" s="5"/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1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</row>
    <row r="774" spans="1:32" ht="50.1" customHeight="1" x14ac:dyDescent="0.2">
      <c r="A774" s="4" t="s">
        <v>1659</v>
      </c>
      <c r="B774" s="4"/>
      <c r="C774" s="4" t="s">
        <v>666</v>
      </c>
      <c r="D774" s="4" t="s">
        <v>1660</v>
      </c>
      <c r="E774" s="4" t="s">
        <v>1581</v>
      </c>
      <c r="F774" s="4" t="s">
        <v>666</v>
      </c>
      <c r="G774" s="4" t="s">
        <v>149</v>
      </c>
      <c r="H774" s="5" t="s">
        <v>1661</v>
      </c>
      <c r="I774" s="5" t="s">
        <v>158</v>
      </c>
      <c r="J774" s="5" t="s">
        <v>1662</v>
      </c>
      <c r="K774" s="6">
        <f t="shared" si="11"/>
        <v>76.400000000000006</v>
      </c>
      <c r="L774" s="4" t="s">
        <v>1663</v>
      </c>
      <c r="M774" s="4"/>
      <c r="N774" s="4" t="s">
        <v>91</v>
      </c>
      <c r="O774" s="5">
        <v>8</v>
      </c>
      <c r="P774" s="5"/>
      <c r="Q774" s="5">
        <v>0</v>
      </c>
      <c r="R774" s="5">
        <v>0</v>
      </c>
      <c r="S774" s="5">
        <v>3</v>
      </c>
      <c r="T774" s="5">
        <v>1</v>
      </c>
      <c r="U774" s="5">
        <v>2</v>
      </c>
      <c r="V774" s="5">
        <v>1</v>
      </c>
      <c r="W774" s="5">
        <v>1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</row>
    <row r="775" spans="1:32" ht="50.1" customHeight="1" x14ac:dyDescent="0.2">
      <c r="A775" s="4" t="s">
        <v>1664</v>
      </c>
      <c r="B775" s="4"/>
      <c r="C775" s="4" t="s">
        <v>666</v>
      </c>
      <c r="D775" s="4" t="s">
        <v>204</v>
      </c>
      <c r="E775" s="4" t="s">
        <v>1581</v>
      </c>
      <c r="F775" s="4" t="s">
        <v>666</v>
      </c>
      <c r="G775" s="4" t="s">
        <v>149</v>
      </c>
      <c r="H775" s="5" t="s">
        <v>157</v>
      </c>
      <c r="I775" s="5" t="s">
        <v>485</v>
      </c>
      <c r="J775" s="5" t="s">
        <v>1665</v>
      </c>
      <c r="K775" s="6">
        <f t="shared" si="11"/>
        <v>102.4</v>
      </c>
      <c r="L775" s="4" t="s">
        <v>1666</v>
      </c>
      <c r="M775" s="4"/>
      <c r="N775" s="4" t="s">
        <v>91</v>
      </c>
      <c r="O775" s="5">
        <v>28</v>
      </c>
      <c r="P775" s="5"/>
      <c r="Q775" s="5">
        <v>0</v>
      </c>
      <c r="R775" s="5">
        <v>0</v>
      </c>
      <c r="S775" s="5">
        <v>7</v>
      </c>
      <c r="T775" s="5">
        <v>7</v>
      </c>
      <c r="U775" s="5">
        <v>7</v>
      </c>
      <c r="V775" s="5">
        <v>3</v>
      </c>
      <c r="W775" s="5">
        <v>4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</row>
    <row r="776" spans="1:32" ht="50.1" customHeight="1" x14ac:dyDescent="0.2">
      <c r="A776" s="4" t="s">
        <v>1664</v>
      </c>
      <c r="B776" s="4"/>
      <c r="C776" s="4" t="s">
        <v>666</v>
      </c>
      <c r="D776" s="4" t="s">
        <v>221</v>
      </c>
      <c r="E776" s="4" t="s">
        <v>1581</v>
      </c>
      <c r="F776" s="4" t="s">
        <v>666</v>
      </c>
      <c r="G776" s="4" t="s">
        <v>149</v>
      </c>
      <c r="H776" s="5" t="s">
        <v>157</v>
      </c>
      <c r="I776" s="5" t="s">
        <v>485</v>
      </c>
      <c r="J776" s="5" t="s">
        <v>1665</v>
      </c>
      <c r="K776" s="6">
        <f t="shared" si="11"/>
        <v>102.4</v>
      </c>
      <c r="L776" s="4" t="s">
        <v>1666</v>
      </c>
      <c r="M776" s="4"/>
      <c r="N776" s="4" t="s">
        <v>91</v>
      </c>
      <c r="O776" s="5">
        <v>13</v>
      </c>
      <c r="P776" s="5"/>
      <c r="Q776" s="5">
        <v>0</v>
      </c>
      <c r="R776" s="5">
        <v>0</v>
      </c>
      <c r="S776" s="5">
        <v>3</v>
      </c>
      <c r="T776" s="5">
        <v>4</v>
      </c>
      <c r="U776" s="5">
        <v>1</v>
      </c>
      <c r="V776" s="5">
        <v>3</v>
      </c>
      <c r="W776" s="5">
        <v>2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</row>
    <row r="777" spans="1:32" ht="50.1" customHeight="1" x14ac:dyDescent="0.2">
      <c r="A777" s="4" t="s">
        <v>0</v>
      </c>
      <c r="B777" s="4"/>
      <c r="C777" s="4" t="s">
        <v>666</v>
      </c>
      <c r="D777" s="4" t="s">
        <v>436</v>
      </c>
      <c r="E777" s="4" t="s">
        <v>1581</v>
      </c>
      <c r="F777" s="4" t="s">
        <v>666</v>
      </c>
      <c r="G777" s="4" t="s">
        <v>149</v>
      </c>
      <c r="H777" s="5" t="s">
        <v>188</v>
      </c>
      <c r="I777" s="5" t="s">
        <v>151</v>
      </c>
      <c r="J777" s="5" t="s">
        <v>1</v>
      </c>
      <c r="K777" s="6">
        <f t="shared" si="11"/>
        <v>72.400000000000006</v>
      </c>
      <c r="L777" s="4" t="s">
        <v>2</v>
      </c>
      <c r="M777" s="4"/>
      <c r="N777" s="4" t="s">
        <v>91</v>
      </c>
      <c r="O777" s="5">
        <v>19</v>
      </c>
      <c r="P777" s="5"/>
      <c r="Q777" s="5">
        <v>0</v>
      </c>
      <c r="R777" s="5">
        <v>0</v>
      </c>
      <c r="S777" s="5">
        <v>4</v>
      </c>
      <c r="T777" s="5">
        <v>4</v>
      </c>
      <c r="U777" s="5">
        <v>3</v>
      </c>
      <c r="V777" s="5">
        <v>4</v>
      </c>
      <c r="W777" s="5">
        <v>4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</row>
    <row r="778" spans="1:32" ht="50.1" customHeight="1" x14ac:dyDescent="0.2">
      <c r="A778" s="4" t="s">
        <v>3</v>
      </c>
      <c r="B778" s="4"/>
      <c r="C778" s="4" t="s">
        <v>666</v>
      </c>
      <c r="D778" s="4" t="s">
        <v>763</v>
      </c>
      <c r="E778" s="4" t="s">
        <v>1581</v>
      </c>
      <c r="F778" s="4" t="s">
        <v>666</v>
      </c>
      <c r="G778" s="4" t="s">
        <v>149</v>
      </c>
      <c r="H778" s="5" t="s">
        <v>157</v>
      </c>
      <c r="I778" s="5" t="s">
        <v>292</v>
      </c>
      <c r="J778" s="5" t="s">
        <v>4</v>
      </c>
      <c r="K778" s="6">
        <f t="shared" si="11"/>
        <v>68</v>
      </c>
      <c r="L778" s="4" t="s">
        <v>5</v>
      </c>
      <c r="M778" s="4"/>
      <c r="N778" s="4" t="s">
        <v>91</v>
      </c>
      <c r="O778" s="5">
        <v>3</v>
      </c>
      <c r="P778" s="5"/>
      <c r="Q778" s="5">
        <v>0</v>
      </c>
      <c r="R778" s="5">
        <v>0</v>
      </c>
      <c r="S778" s="5">
        <v>0</v>
      </c>
      <c r="T778" s="5">
        <v>3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</row>
    <row r="779" spans="1:32" ht="50.1" customHeight="1" x14ac:dyDescent="0.2">
      <c r="A779" s="4" t="s">
        <v>6</v>
      </c>
      <c r="B779" s="4"/>
      <c r="C779" s="4" t="s">
        <v>666</v>
      </c>
      <c r="D779" s="4" t="s">
        <v>204</v>
      </c>
      <c r="E779" s="4" t="s">
        <v>1581</v>
      </c>
      <c r="F779" s="4" t="s">
        <v>666</v>
      </c>
      <c r="G779" s="4" t="s">
        <v>149</v>
      </c>
      <c r="H779" s="5" t="s">
        <v>7</v>
      </c>
      <c r="I779" s="5" t="s">
        <v>292</v>
      </c>
      <c r="J779" s="5" t="s">
        <v>8</v>
      </c>
      <c r="K779" s="6">
        <f t="shared" si="11"/>
        <v>75.599999999999994</v>
      </c>
      <c r="L779" s="4" t="s">
        <v>9</v>
      </c>
      <c r="M779" s="4"/>
      <c r="N779" s="4" t="s">
        <v>91</v>
      </c>
      <c r="O779" s="5">
        <v>18</v>
      </c>
      <c r="P779" s="5"/>
      <c r="Q779" s="5">
        <v>0</v>
      </c>
      <c r="R779" s="5">
        <v>0</v>
      </c>
      <c r="S779" s="5">
        <v>8</v>
      </c>
      <c r="T779" s="5">
        <v>5</v>
      </c>
      <c r="U779" s="5">
        <v>2</v>
      </c>
      <c r="V779" s="5">
        <v>0</v>
      </c>
      <c r="W779" s="5">
        <v>3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</row>
    <row r="780" spans="1:32" ht="50.1" customHeight="1" x14ac:dyDescent="0.2">
      <c r="A780" s="4" t="s">
        <v>10</v>
      </c>
      <c r="B780" s="4"/>
      <c r="C780" s="4" t="s">
        <v>666</v>
      </c>
      <c r="D780" s="4" t="s">
        <v>204</v>
      </c>
      <c r="E780" s="4" t="s">
        <v>1581</v>
      </c>
      <c r="F780" s="4" t="s">
        <v>666</v>
      </c>
      <c r="G780" s="4" t="s">
        <v>149</v>
      </c>
      <c r="H780" s="5" t="s">
        <v>1661</v>
      </c>
      <c r="I780" s="5" t="s">
        <v>158</v>
      </c>
      <c r="J780" s="5" t="s">
        <v>11</v>
      </c>
      <c r="K780" s="6">
        <f t="shared" ref="K780:K812" si="12">L780/2.5</f>
        <v>80</v>
      </c>
      <c r="L780" s="4" t="s">
        <v>1588</v>
      </c>
      <c r="M780" s="4"/>
      <c r="N780" s="4" t="s">
        <v>91</v>
      </c>
      <c r="O780" s="5">
        <v>4</v>
      </c>
      <c r="P780" s="5"/>
      <c r="Q780" s="5">
        <v>0</v>
      </c>
      <c r="R780" s="5">
        <v>0</v>
      </c>
      <c r="S780" s="5">
        <v>3</v>
      </c>
      <c r="T780" s="5">
        <v>1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</row>
    <row r="781" spans="1:32" ht="50.1" customHeight="1" x14ac:dyDescent="0.2">
      <c r="A781" s="4" t="s">
        <v>12</v>
      </c>
      <c r="B781" s="4"/>
      <c r="C781" s="4" t="s">
        <v>666</v>
      </c>
      <c r="D781" s="4" t="s">
        <v>617</v>
      </c>
      <c r="E781" s="4" t="s">
        <v>1581</v>
      </c>
      <c r="F781" s="4" t="s">
        <v>666</v>
      </c>
      <c r="G781" s="4" t="s">
        <v>149</v>
      </c>
      <c r="H781" s="5" t="s">
        <v>1661</v>
      </c>
      <c r="I781" s="5" t="s">
        <v>158</v>
      </c>
      <c r="J781" s="5" t="s">
        <v>13</v>
      </c>
      <c r="K781" s="6">
        <f t="shared" si="12"/>
        <v>86.4</v>
      </c>
      <c r="L781" s="4" t="s">
        <v>14</v>
      </c>
      <c r="M781" s="4"/>
      <c r="N781" s="4" t="s">
        <v>91</v>
      </c>
      <c r="O781" s="5">
        <v>3</v>
      </c>
      <c r="P781" s="5"/>
      <c r="Q781" s="5">
        <v>0</v>
      </c>
      <c r="R781" s="5">
        <v>0</v>
      </c>
      <c r="S781" s="5">
        <v>3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</row>
    <row r="782" spans="1:32" ht="50.1" customHeight="1" x14ac:dyDescent="0.2">
      <c r="A782" s="4" t="s">
        <v>15</v>
      </c>
      <c r="B782" s="4"/>
      <c r="C782" s="4" t="s">
        <v>666</v>
      </c>
      <c r="D782" s="4" t="s">
        <v>156</v>
      </c>
      <c r="E782" s="4" t="s">
        <v>1581</v>
      </c>
      <c r="F782" s="4" t="s">
        <v>666</v>
      </c>
      <c r="G782" s="4" t="s">
        <v>149</v>
      </c>
      <c r="H782" s="5" t="s">
        <v>1593</v>
      </c>
      <c r="I782" s="5" t="s">
        <v>227</v>
      </c>
      <c r="J782" s="5" t="s">
        <v>16</v>
      </c>
      <c r="K782" s="6">
        <f t="shared" si="12"/>
        <v>106.8</v>
      </c>
      <c r="L782" s="4" t="s">
        <v>944</v>
      </c>
      <c r="M782" s="4"/>
      <c r="N782" s="4" t="s">
        <v>91</v>
      </c>
      <c r="O782" s="5">
        <v>26</v>
      </c>
      <c r="P782" s="5"/>
      <c r="Q782" s="5">
        <v>0</v>
      </c>
      <c r="R782" s="5">
        <v>0</v>
      </c>
      <c r="S782" s="5">
        <v>6</v>
      </c>
      <c r="T782" s="5">
        <v>8</v>
      </c>
      <c r="U782" s="5">
        <v>2</v>
      </c>
      <c r="V782" s="5">
        <v>3</v>
      </c>
      <c r="W782" s="5">
        <v>6</v>
      </c>
      <c r="X782" s="5">
        <v>1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</row>
    <row r="783" spans="1:32" ht="50.1" customHeight="1" x14ac:dyDescent="0.2">
      <c r="A783" s="4" t="s">
        <v>15</v>
      </c>
      <c r="B783" s="4"/>
      <c r="C783" s="4" t="s">
        <v>666</v>
      </c>
      <c r="D783" s="4" t="s">
        <v>161</v>
      </c>
      <c r="E783" s="4" t="s">
        <v>1581</v>
      </c>
      <c r="F783" s="4" t="s">
        <v>666</v>
      </c>
      <c r="G783" s="4" t="s">
        <v>149</v>
      </c>
      <c r="H783" s="5" t="s">
        <v>1593</v>
      </c>
      <c r="I783" s="5" t="s">
        <v>227</v>
      </c>
      <c r="J783" s="5" t="s">
        <v>16</v>
      </c>
      <c r="K783" s="6">
        <f t="shared" si="12"/>
        <v>106.8</v>
      </c>
      <c r="L783" s="4" t="s">
        <v>944</v>
      </c>
      <c r="M783" s="4"/>
      <c r="N783" s="4" t="s">
        <v>91</v>
      </c>
      <c r="O783" s="5">
        <v>20</v>
      </c>
      <c r="P783" s="5"/>
      <c r="Q783" s="5">
        <v>0</v>
      </c>
      <c r="R783" s="5">
        <v>0</v>
      </c>
      <c r="S783" s="5">
        <v>3</v>
      </c>
      <c r="T783" s="5">
        <v>8</v>
      </c>
      <c r="U783" s="5">
        <v>3</v>
      </c>
      <c r="V783" s="5">
        <v>3</v>
      </c>
      <c r="W783" s="5">
        <v>3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</row>
    <row r="784" spans="1:32" ht="50.1" customHeight="1" x14ac:dyDescent="0.2">
      <c r="A784" s="4" t="s">
        <v>17</v>
      </c>
      <c r="B784" s="4"/>
      <c r="C784" s="4" t="s">
        <v>666</v>
      </c>
      <c r="D784" s="4" t="s">
        <v>558</v>
      </c>
      <c r="E784" s="4" t="s">
        <v>1581</v>
      </c>
      <c r="F784" s="4" t="s">
        <v>666</v>
      </c>
      <c r="G784" s="4" t="s">
        <v>149</v>
      </c>
      <c r="H784" s="5" t="s">
        <v>722</v>
      </c>
      <c r="I784" s="5" t="s">
        <v>158</v>
      </c>
      <c r="J784" s="5" t="s">
        <v>18</v>
      </c>
      <c r="K784" s="6">
        <f t="shared" si="12"/>
        <v>80</v>
      </c>
      <c r="L784" s="4" t="s">
        <v>1588</v>
      </c>
      <c r="M784" s="4"/>
      <c r="N784" s="4" t="s">
        <v>91</v>
      </c>
      <c r="O784" s="5">
        <v>18</v>
      </c>
      <c r="P784" s="5"/>
      <c r="Q784" s="5">
        <v>0</v>
      </c>
      <c r="R784" s="5">
        <v>0</v>
      </c>
      <c r="S784" s="5">
        <v>0</v>
      </c>
      <c r="T784" s="5">
        <v>1</v>
      </c>
      <c r="U784" s="5">
        <v>16</v>
      </c>
      <c r="V784" s="5">
        <v>1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</row>
    <row r="785" spans="1:32" ht="50.1" customHeight="1" x14ac:dyDescent="0.2">
      <c r="A785" s="4" t="s">
        <v>19</v>
      </c>
      <c r="B785" s="4"/>
      <c r="C785" s="4" t="s">
        <v>666</v>
      </c>
      <c r="D785" s="4" t="s">
        <v>156</v>
      </c>
      <c r="E785" s="4" t="s">
        <v>1581</v>
      </c>
      <c r="F785" s="4" t="s">
        <v>666</v>
      </c>
      <c r="G785" s="4" t="s">
        <v>149</v>
      </c>
      <c r="H785" s="5" t="s">
        <v>20</v>
      </c>
      <c r="I785" s="5" t="s">
        <v>151</v>
      </c>
      <c r="J785" s="5" t="s">
        <v>21</v>
      </c>
      <c r="K785" s="6">
        <f t="shared" si="12"/>
        <v>75.2</v>
      </c>
      <c r="L785" s="4" t="s">
        <v>1233</v>
      </c>
      <c r="M785" s="4"/>
      <c r="N785" s="4" t="s">
        <v>91</v>
      </c>
      <c r="O785" s="5">
        <v>1</v>
      </c>
      <c r="P785" s="5"/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1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</row>
    <row r="786" spans="1:32" ht="50.1" customHeight="1" x14ac:dyDescent="0.2">
      <c r="A786" s="4" t="s">
        <v>22</v>
      </c>
      <c r="B786" s="4"/>
      <c r="C786" s="4" t="s">
        <v>687</v>
      </c>
      <c r="D786" s="4" t="s">
        <v>23</v>
      </c>
      <c r="E786" s="4" t="s">
        <v>1581</v>
      </c>
      <c r="F786" s="4" t="s">
        <v>687</v>
      </c>
      <c r="G786" s="4" t="s">
        <v>149</v>
      </c>
      <c r="H786" s="5" t="s">
        <v>879</v>
      </c>
      <c r="I786" s="5" t="s">
        <v>151</v>
      </c>
      <c r="J786" s="5" t="s">
        <v>24</v>
      </c>
      <c r="K786" s="6">
        <f t="shared" si="12"/>
        <v>76.400000000000006</v>
      </c>
      <c r="L786" s="4" t="s">
        <v>1663</v>
      </c>
      <c r="M786" s="4"/>
      <c r="N786" s="4" t="s">
        <v>91</v>
      </c>
      <c r="O786" s="5">
        <v>39</v>
      </c>
      <c r="P786" s="5"/>
      <c r="Q786" s="5">
        <v>0</v>
      </c>
      <c r="R786" s="5">
        <v>0</v>
      </c>
      <c r="S786" s="5">
        <v>0</v>
      </c>
      <c r="T786" s="5">
        <v>0</v>
      </c>
      <c r="U786" s="5">
        <v>10</v>
      </c>
      <c r="V786" s="5">
        <v>11</v>
      </c>
      <c r="W786" s="5">
        <v>9</v>
      </c>
      <c r="X786" s="5">
        <v>4</v>
      </c>
      <c r="Y786" s="5">
        <v>5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</row>
    <row r="787" spans="1:32" ht="50.1" customHeight="1" x14ac:dyDescent="0.2">
      <c r="A787" s="4" t="s">
        <v>25</v>
      </c>
      <c r="B787" s="4"/>
      <c r="C787" s="4" t="s">
        <v>687</v>
      </c>
      <c r="D787" s="4" t="s">
        <v>156</v>
      </c>
      <c r="E787" s="4" t="s">
        <v>1581</v>
      </c>
      <c r="F787" s="4" t="s">
        <v>687</v>
      </c>
      <c r="G787" s="4" t="s">
        <v>149</v>
      </c>
      <c r="H787" s="5" t="s">
        <v>157</v>
      </c>
      <c r="I787" s="5" t="s">
        <v>292</v>
      </c>
      <c r="J787" s="5" t="s">
        <v>26</v>
      </c>
      <c r="K787" s="6">
        <f t="shared" si="12"/>
        <v>68</v>
      </c>
      <c r="L787" s="4" t="s">
        <v>5</v>
      </c>
      <c r="M787" s="4"/>
      <c r="N787" s="4" t="s">
        <v>92</v>
      </c>
      <c r="O787" s="5">
        <v>20</v>
      </c>
      <c r="P787" s="5"/>
      <c r="Q787" s="5">
        <v>0</v>
      </c>
      <c r="R787" s="5">
        <v>5</v>
      </c>
      <c r="S787" s="5">
        <v>4</v>
      </c>
      <c r="T787" s="5">
        <v>5</v>
      </c>
      <c r="U787" s="5">
        <v>4</v>
      </c>
      <c r="V787" s="5">
        <v>0</v>
      </c>
      <c r="W787" s="5">
        <v>0</v>
      </c>
      <c r="X787" s="5">
        <v>2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</row>
    <row r="788" spans="1:32" ht="50.1" customHeight="1" x14ac:dyDescent="0.2">
      <c r="A788" s="4" t="s">
        <v>27</v>
      </c>
      <c r="B788" s="4"/>
      <c r="C788" s="4" t="s">
        <v>687</v>
      </c>
      <c r="D788" s="4" t="s">
        <v>868</v>
      </c>
      <c r="E788" s="4" t="s">
        <v>1581</v>
      </c>
      <c r="F788" s="4" t="s">
        <v>687</v>
      </c>
      <c r="G788" s="4" t="s">
        <v>149</v>
      </c>
      <c r="H788" s="5" t="s">
        <v>722</v>
      </c>
      <c r="I788" s="5" t="s">
        <v>227</v>
      </c>
      <c r="J788" s="5" t="s">
        <v>28</v>
      </c>
      <c r="K788" s="6">
        <f t="shared" si="12"/>
        <v>112</v>
      </c>
      <c r="L788" s="4" t="s">
        <v>29</v>
      </c>
      <c r="M788" s="4"/>
      <c r="N788" s="4" t="s">
        <v>91</v>
      </c>
      <c r="O788" s="5">
        <v>35</v>
      </c>
      <c r="P788" s="5"/>
      <c r="Q788" s="5">
        <v>0</v>
      </c>
      <c r="R788" s="5">
        <v>0</v>
      </c>
      <c r="S788" s="5">
        <v>4</v>
      </c>
      <c r="T788" s="5">
        <v>7</v>
      </c>
      <c r="U788" s="5">
        <v>9</v>
      </c>
      <c r="V788" s="5">
        <v>11</v>
      </c>
      <c r="W788" s="5">
        <v>4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</row>
    <row r="789" spans="1:32" ht="50.1" customHeight="1" x14ac:dyDescent="0.2">
      <c r="A789" s="4" t="s">
        <v>30</v>
      </c>
      <c r="B789" s="4"/>
      <c r="C789" s="4" t="s">
        <v>31</v>
      </c>
      <c r="D789" s="4" t="s">
        <v>32</v>
      </c>
      <c r="E789" s="4" t="s">
        <v>1581</v>
      </c>
      <c r="F789" s="4" t="s">
        <v>31</v>
      </c>
      <c r="G789" s="4" t="s">
        <v>149</v>
      </c>
      <c r="H789" s="5" t="s">
        <v>722</v>
      </c>
      <c r="I789" s="5" t="s">
        <v>292</v>
      </c>
      <c r="J789" s="5" t="s">
        <v>33</v>
      </c>
      <c r="K789" s="6">
        <f t="shared" si="12"/>
        <v>88.4</v>
      </c>
      <c r="L789" s="4" t="s">
        <v>1608</v>
      </c>
      <c r="M789" s="4"/>
      <c r="N789" s="4" t="s">
        <v>91</v>
      </c>
      <c r="O789" s="5">
        <v>6</v>
      </c>
      <c r="P789" s="5"/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2</v>
      </c>
      <c r="W789" s="5">
        <v>2</v>
      </c>
      <c r="X789" s="5">
        <v>1</v>
      </c>
      <c r="Y789" s="5">
        <v>1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</row>
    <row r="790" spans="1:32" ht="50.1" customHeight="1" x14ac:dyDescent="0.2">
      <c r="A790" s="4" t="s">
        <v>34</v>
      </c>
      <c r="B790" s="4"/>
      <c r="C790" s="4" t="s">
        <v>702</v>
      </c>
      <c r="D790" s="4" t="s">
        <v>451</v>
      </c>
      <c r="E790" s="4" t="s">
        <v>1581</v>
      </c>
      <c r="F790" s="4" t="s">
        <v>703</v>
      </c>
      <c r="G790" s="4" t="s">
        <v>149</v>
      </c>
      <c r="H790" s="5" t="s">
        <v>188</v>
      </c>
      <c r="I790" s="5" t="s">
        <v>151</v>
      </c>
      <c r="J790" s="5" t="s">
        <v>35</v>
      </c>
      <c r="K790" s="6">
        <f t="shared" si="12"/>
        <v>116.4</v>
      </c>
      <c r="L790" s="4" t="s">
        <v>1646</v>
      </c>
      <c r="M790" s="4"/>
      <c r="N790" s="4" t="s">
        <v>91</v>
      </c>
      <c r="O790" s="5">
        <v>34</v>
      </c>
      <c r="P790" s="5"/>
      <c r="Q790" s="5">
        <v>0</v>
      </c>
      <c r="R790" s="5">
        <v>0</v>
      </c>
      <c r="S790" s="5">
        <v>4</v>
      </c>
      <c r="T790" s="5">
        <v>8</v>
      </c>
      <c r="U790" s="5">
        <v>2</v>
      </c>
      <c r="V790" s="5">
        <v>8</v>
      </c>
      <c r="W790" s="5">
        <v>7</v>
      </c>
      <c r="X790" s="5">
        <v>5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</row>
    <row r="791" spans="1:32" ht="50.1" customHeight="1" x14ac:dyDescent="0.2">
      <c r="A791" s="4" t="s">
        <v>36</v>
      </c>
      <c r="B791" s="4"/>
      <c r="C791" s="4" t="s">
        <v>529</v>
      </c>
      <c r="D791" s="4" t="s">
        <v>380</v>
      </c>
      <c r="E791" s="4" t="s">
        <v>1581</v>
      </c>
      <c r="F791" s="4" t="s">
        <v>529</v>
      </c>
      <c r="G791" s="4" t="s">
        <v>149</v>
      </c>
      <c r="H791" s="5" t="s">
        <v>369</v>
      </c>
      <c r="I791" s="5" t="s">
        <v>151</v>
      </c>
      <c r="J791" s="5" t="s">
        <v>37</v>
      </c>
      <c r="K791" s="6">
        <f t="shared" si="12"/>
        <v>72</v>
      </c>
      <c r="L791" s="4" t="s">
        <v>921</v>
      </c>
      <c r="M791" s="4"/>
      <c r="N791" s="4" t="s">
        <v>113</v>
      </c>
      <c r="O791" s="5">
        <v>1</v>
      </c>
      <c r="P791" s="5"/>
      <c r="Q791" s="5">
        <v>1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</row>
    <row r="792" spans="1:32" ht="50.1" customHeight="1" x14ac:dyDescent="0.2">
      <c r="A792" s="4" t="s">
        <v>38</v>
      </c>
      <c r="B792" s="4"/>
      <c r="C792" s="4" t="s">
        <v>548</v>
      </c>
      <c r="D792" s="4" t="s">
        <v>278</v>
      </c>
      <c r="E792" s="4" t="s">
        <v>39</v>
      </c>
      <c r="F792" s="4" t="s">
        <v>548</v>
      </c>
      <c r="G792" s="4" t="s">
        <v>149</v>
      </c>
      <c r="H792" s="5" t="s">
        <v>188</v>
      </c>
      <c r="I792" s="5" t="s">
        <v>151</v>
      </c>
      <c r="J792" s="5" t="s">
        <v>40</v>
      </c>
      <c r="K792" s="6">
        <f t="shared" si="12"/>
        <v>148.4</v>
      </c>
      <c r="L792" s="4" t="s">
        <v>41</v>
      </c>
      <c r="M792" s="4"/>
      <c r="N792" s="4" t="s">
        <v>91</v>
      </c>
      <c r="O792" s="5">
        <v>2</v>
      </c>
      <c r="P792" s="5"/>
      <c r="Q792" s="5">
        <v>0</v>
      </c>
      <c r="R792" s="5">
        <v>0</v>
      </c>
      <c r="S792" s="5">
        <v>0</v>
      </c>
      <c r="T792" s="5">
        <v>0</v>
      </c>
      <c r="U792" s="5">
        <v>1</v>
      </c>
      <c r="V792" s="5">
        <v>0</v>
      </c>
      <c r="W792" s="5">
        <v>1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</row>
    <row r="793" spans="1:32" ht="50.1" customHeight="1" x14ac:dyDescent="0.2">
      <c r="A793" s="4" t="s">
        <v>42</v>
      </c>
      <c r="B793" s="4"/>
      <c r="C793" s="4" t="s">
        <v>548</v>
      </c>
      <c r="D793" s="4" t="s">
        <v>161</v>
      </c>
      <c r="E793" s="4" t="s">
        <v>39</v>
      </c>
      <c r="F793" s="4" t="s">
        <v>548</v>
      </c>
      <c r="G793" s="4" t="s">
        <v>149</v>
      </c>
      <c r="H793" s="5" t="s">
        <v>188</v>
      </c>
      <c r="I793" s="5" t="s">
        <v>151</v>
      </c>
      <c r="J793" s="5" t="s">
        <v>43</v>
      </c>
      <c r="K793" s="6">
        <f t="shared" si="12"/>
        <v>111.2</v>
      </c>
      <c r="L793" s="4" t="s">
        <v>1357</v>
      </c>
      <c r="M793" s="4"/>
      <c r="N793" s="4" t="s">
        <v>91</v>
      </c>
      <c r="O793" s="5">
        <v>1</v>
      </c>
      <c r="P793" s="5"/>
      <c r="Q793" s="5">
        <v>0</v>
      </c>
      <c r="R793" s="5">
        <v>0</v>
      </c>
      <c r="S793" s="5">
        <v>0</v>
      </c>
      <c r="T793" s="5">
        <v>1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</row>
    <row r="794" spans="1:32" ht="50.1" customHeight="1" x14ac:dyDescent="0.2">
      <c r="A794" s="4" t="s">
        <v>44</v>
      </c>
      <c r="B794" s="4"/>
      <c r="C794" s="4" t="s">
        <v>548</v>
      </c>
      <c r="D794" s="4" t="s">
        <v>45</v>
      </c>
      <c r="E794" s="4" t="s">
        <v>39</v>
      </c>
      <c r="F794" s="4" t="s">
        <v>548</v>
      </c>
      <c r="G794" s="4" t="s">
        <v>149</v>
      </c>
      <c r="H794" s="5" t="s">
        <v>188</v>
      </c>
      <c r="I794" s="5" t="s">
        <v>151</v>
      </c>
      <c r="J794" s="5" t="s">
        <v>46</v>
      </c>
      <c r="K794" s="6">
        <f t="shared" si="12"/>
        <v>111.2</v>
      </c>
      <c r="L794" s="4" t="s">
        <v>1357</v>
      </c>
      <c r="M794" s="4"/>
      <c r="N794" s="4" t="s">
        <v>91</v>
      </c>
      <c r="O794" s="5">
        <v>1</v>
      </c>
      <c r="P794" s="5"/>
      <c r="Q794" s="5">
        <v>0</v>
      </c>
      <c r="R794" s="5">
        <v>0</v>
      </c>
      <c r="S794" s="5">
        <v>0</v>
      </c>
      <c r="T794" s="5">
        <v>0</v>
      </c>
      <c r="U794" s="5">
        <v>1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</row>
    <row r="795" spans="1:32" ht="50.1" customHeight="1" x14ac:dyDescent="0.2">
      <c r="A795" s="4" t="s">
        <v>44</v>
      </c>
      <c r="B795" s="4"/>
      <c r="C795" s="4" t="s">
        <v>548</v>
      </c>
      <c r="D795" s="4" t="s">
        <v>1660</v>
      </c>
      <c r="E795" s="4" t="s">
        <v>39</v>
      </c>
      <c r="F795" s="4" t="s">
        <v>548</v>
      </c>
      <c r="G795" s="4" t="s">
        <v>149</v>
      </c>
      <c r="H795" s="5" t="s">
        <v>188</v>
      </c>
      <c r="I795" s="5" t="s">
        <v>151</v>
      </c>
      <c r="J795" s="5" t="s">
        <v>46</v>
      </c>
      <c r="K795" s="6">
        <f t="shared" si="12"/>
        <v>111.2</v>
      </c>
      <c r="L795" s="4" t="s">
        <v>1357</v>
      </c>
      <c r="M795" s="4"/>
      <c r="N795" s="4" t="s">
        <v>91</v>
      </c>
      <c r="O795" s="5">
        <v>1</v>
      </c>
      <c r="P795" s="5"/>
      <c r="Q795" s="5">
        <v>0</v>
      </c>
      <c r="R795" s="5">
        <v>0</v>
      </c>
      <c r="S795" s="5">
        <v>0</v>
      </c>
      <c r="T795" s="5">
        <v>1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</row>
    <row r="796" spans="1:32" ht="50.1" customHeight="1" x14ac:dyDescent="0.2">
      <c r="A796" s="4" t="s">
        <v>47</v>
      </c>
      <c r="B796" s="4"/>
      <c r="C796" s="4" t="s">
        <v>548</v>
      </c>
      <c r="D796" s="4" t="s">
        <v>48</v>
      </c>
      <c r="E796" s="4" t="s">
        <v>39</v>
      </c>
      <c r="F796" s="4" t="s">
        <v>548</v>
      </c>
      <c r="G796" s="4" t="s">
        <v>149</v>
      </c>
      <c r="H796" s="5" t="s">
        <v>188</v>
      </c>
      <c r="I796" s="5" t="s">
        <v>151</v>
      </c>
      <c r="J796" s="5" t="s">
        <v>49</v>
      </c>
      <c r="K796" s="6">
        <f t="shared" si="12"/>
        <v>147.19999999999999</v>
      </c>
      <c r="L796" s="4" t="s">
        <v>1289</v>
      </c>
      <c r="M796" s="4"/>
      <c r="N796" s="4" t="s">
        <v>91</v>
      </c>
      <c r="O796" s="5">
        <v>1</v>
      </c>
      <c r="P796" s="5"/>
      <c r="Q796" s="5">
        <v>0</v>
      </c>
      <c r="R796" s="5">
        <v>0</v>
      </c>
      <c r="S796" s="5">
        <v>0</v>
      </c>
      <c r="T796" s="5">
        <v>1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</row>
    <row r="797" spans="1:32" ht="50.1" customHeight="1" x14ac:dyDescent="0.2">
      <c r="A797" s="4" t="s">
        <v>50</v>
      </c>
      <c r="B797" s="4"/>
      <c r="C797" s="4" t="s">
        <v>548</v>
      </c>
      <c r="D797" s="4" t="s">
        <v>1182</v>
      </c>
      <c r="E797" s="4" t="s">
        <v>39</v>
      </c>
      <c r="F797" s="4" t="s">
        <v>548</v>
      </c>
      <c r="G797" s="4" t="s">
        <v>149</v>
      </c>
      <c r="H797" s="5" t="s">
        <v>188</v>
      </c>
      <c r="I797" s="5" t="s">
        <v>151</v>
      </c>
      <c r="J797" s="5" t="s">
        <v>51</v>
      </c>
      <c r="K797" s="6">
        <f t="shared" si="12"/>
        <v>122.8</v>
      </c>
      <c r="L797" s="4" t="s">
        <v>52</v>
      </c>
      <c r="M797" s="4"/>
      <c r="N797" s="4" t="s">
        <v>91</v>
      </c>
      <c r="O797" s="5">
        <v>1</v>
      </c>
      <c r="P797" s="5"/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1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</row>
    <row r="798" spans="1:32" ht="50.1" customHeight="1" x14ac:dyDescent="0.2">
      <c r="A798" s="4" t="s">
        <v>53</v>
      </c>
      <c r="B798" s="4"/>
      <c r="C798" s="4" t="s">
        <v>548</v>
      </c>
      <c r="D798" s="4" t="s">
        <v>675</v>
      </c>
      <c r="E798" s="4" t="s">
        <v>39</v>
      </c>
      <c r="F798" s="4" t="s">
        <v>548</v>
      </c>
      <c r="G798" s="4" t="s">
        <v>149</v>
      </c>
      <c r="H798" s="5" t="s">
        <v>188</v>
      </c>
      <c r="I798" s="5" t="s">
        <v>151</v>
      </c>
      <c r="J798" s="5" t="s">
        <v>54</v>
      </c>
      <c r="K798" s="6">
        <f t="shared" si="12"/>
        <v>140.80000000000001</v>
      </c>
      <c r="L798" s="4" t="s">
        <v>55</v>
      </c>
      <c r="M798" s="4"/>
      <c r="N798" s="4" t="s">
        <v>91</v>
      </c>
      <c r="O798" s="5">
        <v>1</v>
      </c>
      <c r="P798" s="5"/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1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</row>
    <row r="799" spans="1:32" ht="50.1" customHeight="1" x14ac:dyDescent="0.2">
      <c r="A799" s="4" t="s">
        <v>56</v>
      </c>
      <c r="B799" s="4"/>
      <c r="C799" s="4" t="s">
        <v>548</v>
      </c>
      <c r="D799" s="4" t="s">
        <v>161</v>
      </c>
      <c r="E799" s="4" t="s">
        <v>39</v>
      </c>
      <c r="F799" s="4" t="s">
        <v>548</v>
      </c>
      <c r="G799" s="4" t="s">
        <v>149</v>
      </c>
      <c r="H799" s="5" t="s">
        <v>188</v>
      </c>
      <c r="I799" s="5" t="s">
        <v>151</v>
      </c>
      <c r="J799" s="5" t="s">
        <v>57</v>
      </c>
      <c r="K799" s="6">
        <f t="shared" si="12"/>
        <v>140.80000000000001</v>
      </c>
      <c r="L799" s="4" t="s">
        <v>55</v>
      </c>
      <c r="M799" s="4"/>
      <c r="N799" s="4" t="s">
        <v>91</v>
      </c>
      <c r="O799" s="5">
        <v>1</v>
      </c>
      <c r="P799" s="5"/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1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</row>
    <row r="800" spans="1:32" ht="50.1" customHeight="1" x14ac:dyDescent="0.2">
      <c r="A800" s="4" t="s">
        <v>58</v>
      </c>
      <c r="B800" s="4"/>
      <c r="C800" s="4" t="s">
        <v>548</v>
      </c>
      <c r="D800" s="4" t="s">
        <v>278</v>
      </c>
      <c r="E800" s="4" t="s">
        <v>39</v>
      </c>
      <c r="F800" s="4" t="s">
        <v>548</v>
      </c>
      <c r="G800" s="4" t="s">
        <v>149</v>
      </c>
      <c r="H800" s="5" t="s">
        <v>188</v>
      </c>
      <c r="I800" s="5" t="s">
        <v>151</v>
      </c>
      <c r="J800" s="5" t="s">
        <v>59</v>
      </c>
      <c r="K800" s="6">
        <f t="shared" si="12"/>
        <v>118.8</v>
      </c>
      <c r="L800" s="4" t="s">
        <v>60</v>
      </c>
      <c r="M800" s="4"/>
      <c r="N800" s="4" t="s">
        <v>91</v>
      </c>
      <c r="O800" s="5">
        <v>1</v>
      </c>
      <c r="P800" s="5"/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1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</row>
    <row r="801" spans="1:32" ht="50.1" customHeight="1" x14ac:dyDescent="0.2">
      <c r="A801" s="4" t="s">
        <v>61</v>
      </c>
      <c r="B801" s="4"/>
      <c r="C801" s="4" t="s">
        <v>548</v>
      </c>
      <c r="D801" s="4" t="s">
        <v>568</v>
      </c>
      <c r="E801" s="4" t="s">
        <v>39</v>
      </c>
      <c r="F801" s="4" t="s">
        <v>548</v>
      </c>
      <c r="G801" s="4" t="s">
        <v>149</v>
      </c>
      <c r="H801" s="5" t="s">
        <v>188</v>
      </c>
      <c r="I801" s="5" t="s">
        <v>151</v>
      </c>
      <c r="J801" s="5" t="s">
        <v>62</v>
      </c>
      <c r="K801" s="6">
        <f t="shared" si="12"/>
        <v>156</v>
      </c>
      <c r="L801" s="4" t="s">
        <v>711</v>
      </c>
      <c r="M801" s="4"/>
      <c r="N801" s="4" t="s">
        <v>91</v>
      </c>
      <c r="O801" s="5">
        <v>1</v>
      </c>
      <c r="P801" s="5"/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1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</row>
    <row r="802" spans="1:32" ht="50.1" customHeight="1" x14ac:dyDescent="0.2">
      <c r="A802" s="4" t="s">
        <v>63</v>
      </c>
      <c r="B802" s="4"/>
      <c r="C802" s="4" t="s">
        <v>64</v>
      </c>
      <c r="D802" s="4" t="s">
        <v>187</v>
      </c>
      <c r="E802" s="4" t="s">
        <v>39</v>
      </c>
      <c r="F802" s="4" t="s">
        <v>64</v>
      </c>
      <c r="G802" s="4" t="s">
        <v>149</v>
      </c>
      <c r="H802" s="5" t="s">
        <v>188</v>
      </c>
      <c r="I802" s="5" t="s">
        <v>151</v>
      </c>
      <c r="J802" s="5" t="s">
        <v>65</v>
      </c>
      <c r="K802" s="6">
        <f t="shared" si="12"/>
        <v>172.8</v>
      </c>
      <c r="L802" s="4" t="s">
        <v>66</v>
      </c>
      <c r="M802" s="4"/>
      <c r="N802" s="4" t="s">
        <v>91</v>
      </c>
      <c r="O802" s="5">
        <v>1</v>
      </c>
      <c r="P802" s="5"/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1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</row>
    <row r="803" spans="1:32" ht="50.1" customHeight="1" x14ac:dyDescent="0.2">
      <c r="A803" s="4" t="s">
        <v>63</v>
      </c>
      <c r="B803" s="4"/>
      <c r="C803" s="4" t="s">
        <v>64</v>
      </c>
      <c r="D803" s="4" t="s">
        <v>1125</v>
      </c>
      <c r="E803" s="4" t="s">
        <v>39</v>
      </c>
      <c r="F803" s="4" t="s">
        <v>64</v>
      </c>
      <c r="G803" s="4" t="s">
        <v>149</v>
      </c>
      <c r="H803" s="5" t="s">
        <v>188</v>
      </c>
      <c r="I803" s="5" t="s">
        <v>151</v>
      </c>
      <c r="J803" s="5" t="s">
        <v>65</v>
      </c>
      <c r="K803" s="6">
        <f t="shared" si="12"/>
        <v>172.8</v>
      </c>
      <c r="L803" s="4" t="s">
        <v>66</v>
      </c>
      <c r="M803" s="4"/>
      <c r="N803" s="4" t="s">
        <v>91</v>
      </c>
      <c r="O803" s="5">
        <v>2</v>
      </c>
      <c r="P803" s="5"/>
      <c r="Q803" s="5">
        <v>0</v>
      </c>
      <c r="R803" s="5">
        <v>0</v>
      </c>
      <c r="S803" s="5">
        <v>0</v>
      </c>
      <c r="T803" s="5">
        <v>0</v>
      </c>
      <c r="U803" s="5">
        <v>1</v>
      </c>
      <c r="V803" s="5">
        <v>0</v>
      </c>
      <c r="W803" s="5">
        <v>1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</row>
    <row r="804" spans="1:32" ht="50.1" customHeight="1" x14ac:dyDescent="0.2">
      <c r="A804" s="4" t="s">
        <v>67</v>
      </c>
      <c r="B804" s="4"/>
      <c r="C804" s="4" t="s">
        <v>650</v>
      </c>
      <c r="D804" s="4" t="s">
        <v>167</v>
      </c>
      <c r="E804" s="4" t="s">
        <v>39</v>
      </c>
      <c r="F804" s="4" t="s">
        <v>650</v>
      </c>
      <c r="G804" s="4" t="s">
        <v>149</v>
      </c>
      <c r="H804" s="5" t="s">
        <v>188</v>
      </c>
      <c r="I804" s="5" t="s">
        <v>151</v>
      </c>
      <c r="J804" s="5" t="s">
        <v>68</v>
      </c>
      <c r="K804" s="6">
        <f t="shared" si="12"/>
        <v>122.8</v>
      </c>
      <c r="L804" s="4" t="s">
        <v>52</v>
      </c>
      <c r="M804" s="4"/>
      <c r="N804" s="4" t="s">
        <v>91</v>
      </c>
      <c r="O804" s="5">
        <v>1</v>
      </c>
      <c r="P804" s="5"/>
      <c r="Q804" s="5">
        <v>0</v>
      </c>
      <c r="R804" s="5">
        <v>0</v>
      </c>
      <c r="S804" s="5">
        <v>0</v>
      </c>
      <c r="T804" s="5">
        <v>0</v>
      </c>
      <c r="U804" s="5">
        <v>1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</row>
    <row r="805" spans="1:32" ht="50.1" customHeight="1" x14ac:dyDescent="0.2">
      <c r="A805" s="4" t="s">
        <v>69</v>
      </c>
      <c r="B805" s="4"/>
      <c r="C805" s="4" t="s">
        <v>666</v>
      </c>
      <c r="D805" s="4" t="s">
        <v>161</v>
      </c>
      <c r="E805" s="4" t="s">
        <v>39</v>
      </c>
      <c r="F805" s="4" t="s">
        <v>666</v>
      </c>
      <c r="G805" s="4" t="s">
        <v>149</v>
      </c>
      <c r="H805" s="5" t="s">
        <v>188</v>
      </c>
      <c r="I805" s="5" t="s">
        <v>151</v>
      </c>
      <c r="J805" s="5" t="s">
        <v>70</v>
      </c>
      <c r="K805" s="6">
        <f t="shared" si="12"/>
        <v>82</v>
      </c>
      <c r="L805" s="4" t="s">
        <v>71</v>
      </c>
      <c r="M805" s="4"/>
      <c r="N805" s="4" t="s">
        <v>91</v>
      </c>
      <c r="O805" s="5">
        <v>1</v>
      </c>
      <c r="P805" s="5"/>
      <c r="Q805" s="5">
        <v>0</v>
      </c>
      <c r="R805" s="5">
        <v>0</v>
      </c>
      <c r="S805" s="5">
        <v>0</v>
      </c>
      <c r="T805" s="5">
        <v>1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</row>
    <row r="806" spans="1:32" ht="50.1" customHeight="1" x14ac:dyDescent="0.2">
      <c r="A806" s="4" t="s">
        <v>72</v>
      </c>
      <c r="B806" s="4"/>
      <c r="C806" s="4" t="s">
        <v>666</v>
      </c>
      <c r="D806" s="4" t="s">
        <v>161</v>
      </c>
      <c r="E806" s="4" t="s">
        <v>39</v>
      </c>
      <c r="F806" s="4" t="s">
        <v>666</v>
      </c>
      <c r="G806" s="4" t="s">
        <v>149</v>
      </c>
      <c r="H806" s="5" t="s">
        <v>188</v>
      </c>
      <c r="I806" s="5" t="s">
        <v>151</v>
      </c>
      <c r="J806" s="5" t="s">
        <v>73</v>
      </c>
      <c r="K806" s="6">
        <f t="shared" si="12"/>
        <v>70.400000000000006</v>
      </c>
      <c r="L806" s="4" t="s">
        <v>1113</v>
      </c>
      <c r="M806" s="4"/>
      <c r="N806" s="4" t="s">
        <v>91</v>
      </c>
      <c r="O806" s="5">
        <v>1</v>
      </c>
      <c r="P806" s="5"/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1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</row>
    <row r="807" spans="1:32" ht="50.1" customHeight="1" x14ac:dyDescent="0.2">
      <c r="A807" s="4" t="s">
        <v>74</v>
      </c>
      <c r="B807" s="4"/>
      <c r="C807" s="4" t="s">
        <v>687</v>
      </c>
      <c r="D807" s="4" t="s">
        <v>187</v>
      </c>
      <c r="E807" s="4" t="s">
        <v>39</v>
      </c>
      <c r="F807" s="4" t="s">
        <v>687</v>
      </c>
      <c r="G807" s="4" t="s">
        <v>149</v>
      </c>
      <c r="H807" s="5" t="s">
        <v>188</v>
      </c>
      <c r="I807" s="5" t="s">
        <v>151</v>
      </c>
      <c r="J807" s="5" t="s">
        <v>75</v>
      </c>
      <c r="K807" s="6">
        <f t="shared" si="12"/>
        <v>56</v>
      </c>
      <c r="L807" s="4" t="s">
        <v>393</v>
      </c>
      <c r="M807" s="4"/>
      <c r="N807" s="4" t="s">
        <v>91</v>
      </c>
      <c r="O807" s="5">
        <v>1</v>
      </c>
      <c r="P807" s="5"/>
      <c r="Q807" s="5">
        <v>0</v>
      </c>
      <c r="R807" s="5">
        <v>0</v>
      </c>
      <c r="S807" s="5">
        <v>0</v>
      </c>
      <c r="T807" s="5">
        <v>0</v>
      </c>
      <c r="U807" s="5">
        <v>1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</row>
    <row r="808" spans="1:32" ht="50.1" customHeight="1" x14ac:dyDescent="0.2">
      <c r="A808" s="4" t="s">
        <v>76</v>
      </c>
      <c r="B808" s="4"/>
      <c r="C808" s="4" t="s">
        <v>687</v>
      </c>
      <c r="D808" s="4" t="s">
        <v>214</v>
      </c>
      <c r="E808" s="4" t="s">
        <v>39</v>
      </c>
      <c r="F808" s="4" t="s">
        <v>687</v>
      </c>
      <c r="G808" s="4" t="s">
        <v>149</v>
      </c>
      <c r="H808" s="5" t="s">
        <v>188</v>
      </c>
      <c r="I808" s="5" t="s">
        <v>151</v>
      </c>
      <c r="J808" s="5" t="s">
        <v>77</v>
      </c>
      <c r="K808" s="6">
        <f t="shared" si="12"/>
        <v>58.8</v>
      </c>
      <c r="L808" s="4" t="s">
        <v>78</v>
      </c>
      <c r="M808" s="4"/>
      <c r="N808" s="4" t="s">
        <v>91</v>
      </c>
      <c r="O808" s="5">
        <v>2</v>
      </c>
      <c r="P808" s="5"/>
      <c r="Q808" s="5">
        <v>0</v>
      </c>
      <c r="R808" s="5">
        <v>0</v>
      </c>
      <c r="S808" s="5">
        <v>0</v>
      </c>
      <c r="T808" s="5">
        <v>1</v>
      </c>
      <c r="U808" s="5">
        <v>1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</row>
    <row r="809" spans="1:32" ht="50.1" customHeight="1" x14ac:dyDescent="0.2">
      <c r="A809" s="4" t="s">
        <v>76</v>
      </c>
      <c r="B809" s="4"/>
      <c r="C809" s="4" t="s">
        <v>687</v>
      </c>
      <c r="D809" s="4" t="s">
        <v>192</v>
      </c>
      <c r="E809" s="4" t="s">
        <v>39</v>
      </c>
      <c r="F809" s="4" t="s">
        <v>687</v>
      </c>
      <c r="G809" s="4" t="s">
        <v>149</v>
      </c>
      <c r="H809" s="5" t="s">
        <v>188</v>
      </c>
      <c r="I809" s="5" t="s">
        <v>151</v>
      </c>
      <c r="J809" s="5" t="s">
        <v>77</v>
      </c>
      <c r="K809" s="6">
        <f t="shared" si="12"/>
        <v>58.8</v>
      </c>
      <c r="L809" s="4" t="s">
        <v>78</v>
      </c>
      <c r="M809" s="4"/>
      <c r="N809" s="4" t="s">
        <v>91</v>
      </c>
      <c r="O809" s="5">
        <v>1</v>
      </c>
      <c r="P809" s="5"/>
      <c r="Q809" s="5">
        <v>0</v>
      </c>
      <c r="R809" s="5">
        <v>0</v>
      </c>
      <c r="S809" s="5">
        <v>0</v>
      </c>
      <c r="T809" s="5">
        <v>1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</row>
    <row r="810" spans="1:32" ht="50.1" customHeight="1" x14ac:dyDescent="0.2">
      <c r="A810" s="4" t="s">
        <v>79</v>
      </c>
      <c r="B810" s="4"/>
      <c r="C810" s="4" t="s">
        <v>687</v>
      </c>
      <c r="D810" s="4" t="s">
        <v>161</v>
      </c>
      <c r="E810" s="4" t="s">
        <v>39</v>
      </c>
      <c r="F810" s="4" t="s">
        <v>687</v>
      </c>
      <c r="G810" s="4" t="s">
        <v>149</v>
      </c>
      <c r="H810" s="5" t="s">
        <v>188</v>
      </c>
      <c r="I810" s="5" t="s">
        <v>151</v>
      </c>
      <c r="J810" s="5" t="s">
        <v>80</v>
      </c>
      <c r="K810" s="6">
        <f t="shared" si="12"/>
        <v>78</v>
      </c>
      <c r="L810" s="4" t="s">
        <v>180</v>
      </c>
      <c r="M810" s="4"/>
      <c r="N810" s="4" t="s">
        <v>91</v>
      </c>
      <c r="O810" s="5">
        <v>1</v>
      </c>
      <c r="P810" s="5"/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1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</row>
    <row r="811" spans="1:32" ht="50.1" customHeight="1" x14ac:dyDescent="0.2">
      <c r="A811" s="4" t="s">
        <v>81</v>
      </c>
      <c r="B811" s="4"/>
      <c r="C811" s="4" t="s">
        <v>548</v>
      </c>
      <c r="D811" s="4" t="s">
        <v>380</v>
      </c>
      <c r="E811" s="4" t="s">
        <v>82</v>
      </c>
      <c r="F811" s="4" t="s">
        <v>548</v>
      </c>
      <c r="G811" s="4" t="s">
        <v>149</v>
      </c>
      <c r="H811" s="5" t="s">
        <v>83</v>
      </c>
      <c r="I811" s="5" t="s">
        <v>151</v>
      </c>
      <c r="J811" s="5" t="s">
        <v>84</v>
      </c>
      <c r="K811" s="6">
        <f t="shared" si="12"/>
        <v>62</v>
      </c>
      <c r="L811" s="4" t="s">
        <v>645</v>
      </c>
      <c r="M811" s="4"/>
      <c r="N811" s="4" t="s">
        <v>91</v>
      </c>
      <c r="O811" s="5">
        <v>1</v>
      </c>
      <c r="P811" s="5"/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1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</row>
    <row r="812" spans="1:32" ht="50.1" customHeight="1" x14ac:dyDescent="0.2">
      <c r="A812" s="4" t="s">
        <v>85</v>
      </c>
      <c r="B812" s="4"/>
      <c r="C812" s="4" t="s">
        <v>529</v>
      </c>
      <c r="D812" s="4" t="s">
        <v>570</v>
      </c>
      <c r="E812" s="4" t="s">
        <v>82</v>
      </c>
      <c r="F812" s="4" t="s">
        <v>529</v>
      </c>
      <c r="G812" s="4" t="s">
        <v>149</v>
      </c>
      <c r="H812" s="5" t="s">
        <v>188</v>
      </c>
      <c r="I812" s="5" t="s">
        <v>151</v>
      </c>
      <c r="J812" s="5" t="s">
        <v>86</v>
      </c>
      <c r="K812" s="6">
        <f t="shared" si="12"/>
        <v>60</v>
      </c>
      <c r="L812" s="4" t="s">
        <v>159</v>
      </c>
      <c r="M812" s="4"/>
      <c r="N812" s="4" t="s">
        <v>113</v>
      </c>
      <c r="O812" s="5">
        <v>3</v>
      </c>
      <c r="P812" s="5"/>
      <c r="Q812" s="5">
        <v>3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</row>
    <row r="813" spans="1:32" x14ac:dyDescent="0.2">
      <c r="O813">
        <f>SUM(O11:O812)</f>
        <v>4751</v>
      </c>
    </row>
  </sheetData>
  <phoneticPr fontId="0" type="noConversion"/>
  <pageMargins left="0.7" right="0.7" top="0.75" bottom="0.75" header="0.3" footer="0.3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20250307165917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0</cp:revision>
  <dcterms:created xsi:type="dcterms:W3CDTF">2025-03-07T17:00:13Z</dcterms:created>
  <dcterms:modified xsi:type="dcterms:W3CDTF">2025-04-07T09:32:22Z</dcterms:modified>
</cp:coreProperties>
</file>